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3/DEFINITIFS/JANVIER/"/>
    </mc:Choice>
  </mc:AlternateContent>
  <xr:revisionPtr revIDLastSave="0" documentId="8_{3C125ED2-8831-410C-A779-E0D929EDCC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ATS PERSONNALI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7" i="1" l="1"/>
  <c r="F147" i="1"/>
  <c r="E147" i="1"/>
  <c r="D147" i="1"/>
  <c r="G123" i="1"/>
  <c r="F123" i="1"/>
  <c r="E123" i="1"/>
  <c r="D123" i="1"/>
  <c r="G93" i="1"/>
  <c r="F93" i="1"/>
  <c r="E93" i="1"/>
  <c r="D93" i="1"/>
  <c r="G91" i="1"/>
  <c r="F91" i="1"/>
  <c r="E91" i="1"/>
  <c r="D91" i="1"/>
  <c r="G89" i="1"/>
  <c r="F89" i="1"/>
  <c r="E89" i="1"/>
  <c r="D89" i="1"/>
  <c r="G69" i="1"/>
  <c r="F69" i="1"/>
  <c r="E69" i="1"/>
  <c r="D69" i="1"/>
  <c r="G67" i="1"/>
  <c r="F67" i="1"/>
  <c r="E67" i="1"/>
  <c r="D67" i="1"/>
  <c r="G65" i="1"/>
  <c r="F65" i="1"/>
  <c r="E65" i="1"/>
  <c r="D65" i="1"/>
  <c r="G52" i="1"/>
  <c r="F52" i="1"/>
  <c r="E52" i="1"/>
  <c r="D52" i="1"/>
  <c r="G50" i="1"/>
  <c r="F50" i="1"/>
  <c r="E50" i="1"/>
  <c r="D50" i="1"/>
  <c r="G48" i="1"/>
  <c r="F48" i="1"/>
  <c r="E48" i="1"/>
  <c r="D48" i="1"/>
  <c r="G46" i="1"/>
  <c r="F46" i="1"/>
  <c r="E46" i="1"/>
  <c r="D46" i="1"/>
  <c r="G44" i="1"/>
  <c r="F44" i="1"/>
  <c r="E44" i="1"/>
  <c r="D44" i="1"/>
  <c r="G42" i="1"/>
  <c r="F42" i="1"/>
  <c r="E42" i="1"/>
  <c r="D42" i="1"/>
  <c r="G21" i="1"/>
  <c r="F21" i="1"/>
  <c r="E21" i="1"/>
  <c r="D21" i="1"/>
  <c r="G16" i="1"/>
  <c r="F16" i="1"/>
  <c r="E16" i="1"/>
  <c r="D16" i="1"/>
  <c r="G14" i="1"/>
  <c r="F14" i="1"/>
  <c r="E14" i="1"/>
  <c r="D14" i="1"/>
  <c r="G11" i="1"/>
  <c r="F11" i="1"/>
  <c r="E11" i="1"/>
  <c r="D11" i="1"/>
  <c r="G9" i="1"/>
  <c r="F9" i="1"/>
  <c r="E9" i="1"/>
  <c r="D9" i="1"/>
  <c r="G5" i="1"/>
  <c r="F5" i="1"/>
  <c r="E5" i="1"/>
  <c r="E148" i="1" s="1"/>
  <c r="D5" i="1"/>
  <c r="D148" i="1" s="1"/>
  <c r="G3" i="1"/>
  <c r="F3" i="1"/>
  <c r="E3" i="1"/>
  <c r="D3" i="1"/>
  <c r="F148" i="1" l="1"/>
  <c r="G148" i="1"/>
</calcChain>
</file>

<file path=xl/sharedStrings.xml><?xml version="1.0" encoding="utf-8"?>
<sst xmlns="http://schemas.openxmlformats.org/spreadsheetml/2006/main" count="404" uniqueCount="176">
  <si>
    <t>codeGarant</t>
  </si>
  <si>
    <t>numeroPolice</t>
  </si>
  <si>
    <t>Police</t>
  </si>
  <si>
    <t>MontantReclame</t>
  </si>
  <si>
    <t>BaseRemboursement</t>
  </si>
  <si>
    <t>MontantDebit</t>
  </si>
  <si>
    <t>MontantCredit</t>
  </si>
  <si>
    <t>ACML</t>
  </si>
  <si>
    <t xml:space="preserve">SOCIETE ACML </t>
  </si>
  <si>
    <t xml:space="preserve"> </t>
  </si>
  <si>
    <t>ALLIANZCI</t>
  </si>
  <si>
    <t xml:space="preserve">MAIRIE DE COCODY </t>
  </si>
  <si>
    <t>AMSA</t>
  </si>
  <si>
    <t xml:space="preserve">BARRICK </t>
  </si>
  <si>
    <t xml:space="preserve">SOCIETE SADA - MOTORS CI </t>
  </si>
  <si>
    <t xml:space="preserve">FAMILLE DEABO </t>
  </si>
  <si>
    <t>BETHANIE</t>
  </si>
  <si>
    <t xml:space="preserve">GROUPE BETHANIE </t>
  </si>
  <si>
    <t>COMAR</t>
  </si>
  <si>
    <t xml:space="preserve">ELAM (ENVAL LABORATOIRE D'ANALYSE MINIERE) </t>
  </si>
  <si>
    <t>FAMILLE AMOURLAYE DAOUDA</t>
  </si>
  <si>
    <t>COPACI</t>
  </si>
  <si>
    <t xml:space="preserve">PERSONNEL COPACI </t>
  </si>
  <si>
    <t>FIDRA</t>
  </si>
  <si>
    <t>FIDRA - AGENCE DE BOUAKE</t>
  </si>
  <si>
    <t>FIDRA - AGENCE DE YAMOUSSOUKRO</t>
  </si>
  <si>
    <t>FIDRA - AGENCE DE GRAND BASSAM</t>
  </si>
  <si>
    <t>FIDRA - AGENCE DE GAGNOA</t>
  </si>
  <si>
    <t>GNA</t>
  </si>
  <si>
    <t xml:space="preserve">TERMINAL DE SAN PEDRO (TSP) </t>
  </si>
  <si>
    <t xml:space="preserve">MAIRIE DE KOUMASSI </t>
  </si>
  <si>
    <t xml:space="preserve">MAJESTIC ONE </t>
  </si>
  <si>
    <t>EXCELIAM / ECOBANK</t>
  </si>
  <si>
    <t>EXCELIAM / CIE</t>
  </si>
  <si>
    <t xml:space="preserve">CONSEIL REGIONAL DU MORONOU </t>
  </si>
  <si>
    <t xml:space="preserve">S3I </t>
  </si>
  <si>
    <t xml:space="preserve">FAMILLE EBRIN </t>
  </si>
  <si>
    <t xml:space="preserve">SOGICI-CI  (SOCIETE GENERALE D'INDUSTRIES EN COTE D'IVOIRE) </t>
  </si>
  <si>
    <t xml:space="preserve">ECORIGINE </t>
  </si>
  <si>
    <t xml:space="preserve">DJANHAN ADVISORY SERVICES </t>
  </si>
  <si>
    <t xml:space="preserve">FADCO </t>
  </si>
  <si>
    <t xml:space="preserve">PREMIUM COURTAGE ASSUR </t>
  </si>
  <si>
    <t xml:space="preserve">CAIMPEX </t>
  </si>
  <si>
    <t xml:space="preserve">CDPA </t>
  </si>
  <si>
    <t xml:space="preserve">EMERGIM SA </t>
  </si>
  <si>
    <t xml:space="preserve">NOWATA IVORY COAST </t>
  </si>
  <si>
    <t xml:space="preserve">SACOTEN-CI  (SOCIÉTÉ AFRICAINE DE CONSTRUCTION ET DE TRANSPORT D'ÉNERGIE) </t>
  </si>
  <si>
    <t>ABEU LEON NAZAIRE</t>
  </si>
  <si>
    <t>EXCELIAM / PALM CI</t>
  </si>
  <si>
    <t>IBSA</t>
  </si>
  <si>
    <t xml:space="preserve">IBSA (INTERNATIONAL BILINGUAL SCHOOLS OF AFRICA) </t>
  </si>
  <si>
    <t>KHAMUS</t>
  </si>
  <si>
    <t xml:space="preserve">AGENCE KHAMUS </t>
  </si>
  <si>
    <t>MERRY</t>
  </si>
  <si>
    <t>MERRY BUSINESS SARL</t>
  </si>
  <si>
    <t>PLNS</t>
  </si>
  <si>
    <t xml:space="preserve">PROGRAMME NATIONAL DE LUTTE CONTRE LE SIDA (PNLS) </t>
  </si>
  <si>
    <t>PMF</t>
  </si>
  <si>
    <t xml:space="preserve">PORT BOUET MA FAMILLE </t>
  </si>
  <si>
    <t>SAAR</t>
  </si>
  <si>
    <t>SCC (SUD COMOE CAOUTCHOUC)</t>
  </si>
  <si>
    <t xml:space="preserve">ECOTI SA </t>
  </si>
  <si>
    <t xml:space="preserve">NORDEN SHIPPING </t>
  </si>
  <si>
    <t xml:space="preserve">ALDELIA CÔTE D'IVOIRE PERSONNEL 100% </t>
  </si>
  <si>
    <t xml:space="preserve">SOCIETE IVOIRIENNE DE SECURITE PUISSANCE 6 </t>
  </si>
  <si>
    <t xml:space="preserve">FILHET - ALLARD AFRICA </t>
  </si>
  <si>
    <t xml:space="preserve">AMP (AGENCE DE MEDECINE PREVENTIVE) </t>
  </si>
  <si>
    <t xml:space="preserve">SAAR VIE ASSURANCES  </t>
  </si>
  <si>
    <t xml:space="preserve">JOSEPH TITRISATION </t>
  </si>
  <si>
    <t>KOUAMI KOSSIVI FELIX P/C COFFIN AMANDINE</t>
  </si>
  <si>
    <t xml:space="preserve">MAPPING CONTROL AFRIQUE </t>
  </si>
  <si>
    <t>OUATTARA  MARIAM</t>
  </si>
  <si>
    <t>SAARPREV</t>
  </si>
  <si>
    <t>YAO DJE HERMANN STEPHANE</t>
  </si>
  <si>
    <t>SER</t>
  </si>
  <si>
    <t xml:space="preserve">LE CONSEIL REGIONAL DU LOH DJIBOUA </t>
  </si>
  <si>
    <t>SIDAM</t>
  </si>
  <si>
    <t xml:space="preserve">GROUPE SOCOCE CI </t>
  </si>
  <si>
    <t xml:space="preserve">SOCOPRIX </t>
  </si>
  <si>
    <t xml:space="preserve">2S COM </t>
  </si>
  <si>
    <t xml:space="preserve">AIBEF </t>
  </si>
  <si>
    <t xml:space="preserve">DESTINY COCOA </t>
  </si>
  <si>
    <t xml:space="preserve">SOCOPAHLD COOP CA </t>
  </si>
  <si>
    <t xml:space="preserve">CABINET FOFANA NA MARIAM </t>
  </si>
  <si>
    <t xml:space="preserve">ECO EBURNIE </t>
  </si>
  <si>
    <t xml:space="preserve">SYNDIC </t>
  </si>
  <si>
    <t>KOUASSI KOFFI EMMANUEL</t>
  </si>
  <si>
    <t xml:space="preserve">SOCIETE AHOULIET SA </t>
  </si>
  <si>
    <t xml:space="preserve">LAN TECHNOLOGIES </t>
  </si>
  <si>
    <t xml:space="preserve">PELEC AN MING </t>
  </si>
  <si>
    <t>TANOU DRISSA</t>
  </si>
  <si>
    <t xml:space="preserve">EKS P/C SOUMAHORO MAMADOU </t>
  </si>
  <si>
    <t xml:space="preserve">FPRCI </t>
  </si>
  <si>
    <t>NEBEIFE CHUKWUDI HENRY</t>
  </si>
  <si>
    <t>KHALIL HASSANE</t>
  </si>
  <si>
    <t xml:space="preserve">MADAM AIZAN AKESSE ECHUA JEANNE D'ARC </t>
  </si>
  <si>
    <t>SOCIETE WOLCIM</t>
  </si>
  <si>
    <t xml:space="preserve">SOCIETE WOLCIM </t>
  </si>
  <si>
    <t>TGCC</t>
  </si>
  <si>
    <t xml:space="preserve">TGCC </t>
  </si>
  <si>
    <t>VEC</t>
  </si>
  <si>
    <t>EC VITALIS 04</t>
  </si>
  <si>
    <t>COTE-D'IVOIRE CABLES</t>
  </si>
  <si>
    <t xml:space="preserve">GREEN WAYS </t>
  </si>
  <si>
    <t xml:space="preserve">MABICO (MARITIME ABIDJANAISE CORPORATIONS) </t>
  </si>
  <si>
    <t xml:space="preserve">TERRABO CONSEIL </t>
  </si>
  <si>
    <t xml:space="preserve">AFRY SUISSE SA CI </t>
  </si>
  <si>
    <t xml:space="preserve">UNISKIP ACI </t>
  </si>
  <si>
    <t>PERSONNEL ARTUS</t>
  </si>
  <si>
    <t xml:space="preserve">CIERA (COMPAGNIE IVOIRIENNE D'ENTRETIEN ET DE REPARATION D'AUTOMOBILES) </t>
  </si>
  <si>
    <t xml:space="preserve">SOCIETE INOVA </t>
  </si>
  <si>
    <t>BROU KOUAO NARCISSE</t>
  </si>
  <si>
    <t>VITALIS SANTE S/C (SD)</t>
  </si>
  <si>
    <t xml:space="preserve">INTRA GLOBE LOGISTICS </t>
  </si>
  <si>
    <t xml:space="preserve">BACIBAM </t>
  </si>
  <si>
    <t xml:space="preserve">MNG AUDIT &amp; CONSULTING </t>
  </si>
  <si>
    <t xml:space="preserve">VITALIS </t>
  </si>
  <si>
    <t xml:space="preserve">SIDF SARL </t>
  </si>
  <si>
    <t xml:space="preserve">K - INVEST SARL </t>
  </si>
  <si>
    <t xml:space="preserve">PANAFRICAINE D'ASSURANCES </t>
  </si>
  <si>
    <t xml:space="preserve">EBURKA CONSEILS </t>
  </si>
  <si>
    <t>EC VITALIS 01</t>
  </si>
  <si>
    <t xml:space="preserve">LOGIMATIQUE </t>
  </si>
  <si>
    <t xml:space="preserve">FAMILLE EBE </t>
  </si>
  <si>
    <t>DIABAGATE MBABA</t>
  </si>
  <si>
    <t xml:space="preserve">BIO INVEST </t>
  </si>
  <si>
    <t xml:space="preserve">EMU CI - TEMPLE JUBILE DE COCODY </t>
  </si>
  <si>
    <t>MASANGO VICTOR AKWE</t>
  </si>
  <si>
    <t>ORYX OIL CI</t>
  </si>
  <si>
    <t xml:space="preserve">ABIDJAN CONTINU PLUS </t>
  </si>
  <si>
    <t>VS</t>
  </si>
  <si>
    <t xml:space="preserve">INTERCOTON </t>
  </si>
  <si>
    <t xml:space="preserve">CONCEPTOR INDUSTRY </t>
  </si>
  <si>
    <t xml:space="preserve">ELDATRANS </t>
  </si>
  <si>
    <t xml:space="preserve">SODECAF </t>
  </si>
  <si>
    <t xml:space="preserve">ARTWOK </t>
  </si>
  <si>
    <t xml:space="preserve">SITH </t>
  </si>
  <si>
    <t xml:space="preserve">RANGFORT </t>
  </si>
  <si>
    <t xml:space="preserve">REPARATION MAINTENANCE ET SERVICES </t>
  </si>
  <si>
    <t xml:space="preserve">PERSONNEL EXPERTIS CONSULTING </t>
  </si>
  <si>
    <t xml:space="preserve">ETS MASSOUK </t>
  </si>
  <si>
    <t xml:space="preserve">GIT (GROUPE INNOVATION TECHNOLOGIQUE) </t>
  </si>
  <si>
    <t xml:space="preserve">SPIRAL </t>
  </si>
  <si>
    <t xml:space="preserve">VAGNY LAB </t>
  </si>
  <si>
    <t xml:space="preserve">FOODS’CO SA </t>
  </si>
  <si>
    <t>WORLD COCOA FONDATION (WCF)</t>
  </si>
  <si>
    <t xml:space="preserve">PERSONNEL COMOCI </t>
  </si>
  <si>
    <t>NORMANT  SARAH JOSEE</t>
  </si>
  <si>
    <t xml:space="preserve">ISM </t>
  </si>
  <si>
    <t xml:space="preserve">FAMILLE KOLTUNOFF  </t>
  </si>
  <si>
    <t xml:space="preserve">BERYL CONSULTING </t>
  </si>
  <si>
    <t xml:space="preserve">FAMILLE ADOUOBO SONIA CAROLE  </t>
  </si>
  <si>
    <t xml:space="preserve">BATIROUTE </t>
  </si>
  <si>
    <t xml:space="preserve">AFRISTAR </t>
  </si>
  <si>
    <t>Total ACML</t>
  </si>
  <si>
    <t>Total ALLIANZCI</t>
  </si>
  <si>
    <t>Total AMSA</t>
  </si>
  <si>
    <t>Total BETHANIE</t>
  </si>
  <si>
    <t>Total COMAR</t>
  </si>
  <si>
    <t>Total COPACI</t>
  </si>
  <si>
    <t>Total FIDRA</t>
  </si>
  <si>
    <t>Total GNA</t>
  </si>
  <si>
    <t>Total IBSA</t>
  </si>
  <si>
    <t>Total KHAMUS</t>
  </si>
  <si>
    <t>Total MERRY</t>
  </si>
  <si>
    <t>Total PLNS</t>
  </si>
  <si>
    <t>Total PMF</t>
  </si>
  <si>
    <t>Total SAAR</t>
  </si>
  <si>
    <t>Total SAARPREV</t>
  </si>
  <si>
    <t>Total SER</t>
  </si>
  <si>
    <t>Total SIDAM</t>
  </si>
  <si>
    <t>Total SOCIETE WOLCIM</t>
  </si>
  <si>
    <t>Total TGCC</t>
  </si>
  <si>
    <t>Total VEC</t>
  </si>
  <si>
    <t>Total VS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</si>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</sst>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5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8E0D1-1D20-4F91-892D-B8144C2BB717}" name="Tableau1" displayName="Tableau1" ref="A1:G148" totalsRowShown="0" headerRowDxfId="0">
  <autoFilter ref="A1:G148" xr:uid="{7CB8E0D1-1D20-4F91-892D-B8144C2BB717}"/>
  <tableColumns count="7">
    <tableColumn id="1" xr3:uid="{EFCA67A1-F36D-4EF0-B1C0-F4837813EB46}" name="codeGarant"/>
    <tableColumn id="2" xr3:uid="{4DB5114F-9DE4-40C3-A53F-78675110C0B0}" name="numeroPolice"/>
    <tableColumn id="3" xr3:uid="{1CC098CE-59FF-48C6-B2E4-425911899558}" name="Police"/>
    <tableColumn id="4" xr3:uid="{5F7273CB-1B1B-4689-BD18-B76C8AA5EA95}" name="MontantReclame" dataDxfId="4"/>
    <tableColumn id="5" xr3:uid="{29214F9D-5CA8-4B2D-B200-72087ABD660D}" name="BaseRemboursement" dataDxfId="3"/>
    <tableColumn id="6" xr3:uid="{04607DB6-1490-4237-A12E-27E8B6E02705}" name="MontantDebit" dataDxfId="2"/>
    <tableColumn id="7" xr3:uid="{D5F252F5-1246-4E89-9451-4D578775D819}" name="MontantCredit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"/>
  <sheetViews>
    <sheetView tabSelected="1" workbookViewId="0">
      <selection activeCell="L9" sqref="L9"/>
    </sheetView>
  </sheetViews>
  <sheetFormatPr baseColWidth="10" defaultColWidth="8.88671875" defaultRowHeight="14.4" outlineLevelRow="2" x14ac:dyDescent="0.3"/>
  <cols>
    <col min="1" max="1" width="12.6640625" customWidth="1"/>
    <col min="2" max="2" width="14.5546875" customWidth="1"/>
    <col min="4" max="4" width="18.77734375" style="2" customWidth="1"/>
    <col min="5" max="5" width="22.109375" style="2" customWidth="1"/>
    <col min="6" max="6" width="16.109375" style="2" customWidth="1"/>
    <col min="7" max="7" width="16.6640625" style="2" customWidth="1"/>
  </cols>
  <sheetData>
    <row r="1" spans="1:7" x14ac:dyDescent="0.3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idden="1" outlineLevel="2" x14ac:dyDescent="0.3">
      <c r="A2" t="s">
        <v>7</v>
      </c>
      <c r="B2">
        <v>22000037</v>
      </c>
      <c r="C2" t="s">
        <v>8</v>
      </c>
      <c r="D2" s="2">
        <v>614832</v>
      </c>
      <c r="E2" s="2">
        <v>494895</v>
      </c>
      <c r="F2" s="2" t="s">
        <v>9</v>
      </c>
      <c r="G2" s="2">
        <v>494896</v>
      </c>
    </row>
    <row r="3" spans="1:7" outlineLevel="1" collapsed="1" x14ac:dyDescent="0.3">
      <c r="A3" s="1" t="s">
        <v>154</v>
      </c>
      <c r="D3" s="2">
        <f>SUBTOTAL(9,D2:D2)</f>
        <v>614832</v>
      </c>
      <c r="E3" s="2">
        <f>SUBTOTAL(9,E2:E2)</f>
        <v>494895</v>
      </c>
      <c r="F3" s="2">
        <f>SUBTOTAL(9,F2:F2)</f>
        <v>0</v>
      </c>
      <c r="G3" s="2">
        <f>SUBTOTAL(9,G2:G2)</f>
        <v>494896</v>
      </c>
    </row>
    <row r="4" spans="1:7" hidden="1" outlineLevel="2" x14ac:dyDescent="0.3">
      <c r="A4" t="s">
        <v>10</v>
      </c>
      <c r="B4">
        <v>22000069</v>
      </c>
      <c r="C4" t="s">
        <v>11</v>
      </c>
      <c r="D4" s="2">
        <v>28133831</v>
      </c>
      <c r="E4" s="2">
        <v>21489813</v>
      </c>
      <c r="F4" s="2" t="s">
        <v>9</v>
      </c>
      <c r="G4" s="2">
        <v>21332495</v>
      </c>
    </row>
    <row r="5" spans="1:7" outlineLevel="1" collapsed="1" x14ac:dyDescent="0.3">
      <c r="A5" s="1" t="s">
        <v>155</v>
      </c>
      <c r="D5" s="2">
        <f>SUBTOTAL(9,D4:D4)</f>
        <v>28133831</v>
      </c>
      <c r="E5" s="2">
        <f>SUBTOTAL(9,E4:E4)</f>
        <v>21489813</v>
      </c>
      <c r="F5" s="2">
        <f>SUBTOTAL(9,F4:F4)</f>
        <v>0</v>
      </c>
      <c r="G5" s="2">
        <f>SUBTOTAL(9,G4:G4)</f>
        <v>21332495</v>
      </c>
    </row>
    <row r="6" spans="1:7" hidden="1" outlineLevel="2" x14ac:dyDescent="0.3">
      <c r="A6" t="s">
        <v>12</v>
      </c>
      <c r="B6">
        <v>22000002</v>
      </c>
      <c r="C6" t="s">
        <v>13</v>
      </c>
      <c r="D6" s="2">
        <v>58512739</v>
      </c>
      <c r="E6" s="2">
        <v>48835553</v>
      </c>
      <c r="F6" s="2" t="s">
        <v>9</v>
      </c>
      <c r="G6" s="2">
        <v>48067071</v>
      </c>
    </row>
    <row r="7" spans="1:7" hidden="1" outlineLevel="2" x14ac:dyDescent="0.3">
      <c r="A7" t="s">
        <v>12</v>
      </c>
      <c r="B7">
        <v>23000034</v>
      </c>
      <c r="C7" t="s">
        <v>14</v>
      </c>
      <c r="D7" s="2">
        <v>739830</v>
      </c>
      <c r="E7" s="2">
        <v>439864</v>
      </c>
      <c r="F7" s="2" t="s">
        <v>9</v>
      </c>
      <c r="G7" s="2">
        <v>439864</v>
      </c>
    </row>
    <row r="8" spans="1:7" hidden="1" outlineLevel="2" x14ac:dyDescent="0.3">
      <c r="A8" t="s">
        <v>12</v>
      </c>
      <c r="B8">
        <v>23000037</v>
      </c>
      <c r="C8" t="s">
        <v>15</v>
      </c>
      <c r="D8" s="2">
        <v>104230</v>
      </c>
      <c r="E8" s="2">
        <v>104230</v>
      </c>
      <c r="F8" s="2" t="s">
        <v>9</v>
      </c>
      <c r="G8" s="2">
        <v>104230</v>
      </c>
    </row>
    <row r="9" spans="1:7" outlineLevel="1" collapsed="1" x14ac:dyDescent="0.3">
      <c r="A9" s="1" t="s">
        <v>156</v>
      </c>
      <c r="D9" s="2">
        <f>SUBTOTAL(9,D6:D8)</f>
        <v>59356799</v>
      </c>
      <c r="E9" s="2">
        <f>SUBTOTAL(9,E6:E8)</f>
        <v>49379647</v>
      </c>
      <c r="F9" s="2">
        <f>SUBTOTAL(9,F6:F8)</f>
        <v>0</v>
      </c>
      <c r="G9" s="2">
        <f>SUBTOTAL(9,G6:G8)</f>
        <v>48611165</v>
      </c>
    </row>
    <row r="10" spans="1:7" hidden="1" outlineLevel="2" x14ac:dyDescent="0.3">
      <c r="A10" t="s">
        <v>16</v>
      </c>
      <c r="B10">
        <v>22000044</v>
      </c>
      <c r="C10" t="s">
        <v>17</v>
      </c>
      <c r="D10" s="2">
        <v>1027247</v>
      </c>
      <c r="E10" s="2">
        <v>749168</v>
      </c>
      <c r="F10" s="2" t="s">
        <v>9</v>
      </c>
      <c r="G10" s="2">
        <v>746981</v>
      </c>
    </row>
    <row r="11" spans="1:7" outlineLevel="1" collapsed="1" x14ac:dyDescent="0.3">
      <c r="A11" s="1" t="s">
        <v>157</v>
      </c>
      <c r="D11" s="2">
        <f>SUBTOTAL(9,D10:D10)</f>
        <v>1027247</v>
      </c>
      <c r="E11" s="2">
        <f>SUBTOTAL(9,E10:E10)</f>
        <v>749168</v>
      </c>
      <c r="F11" s="2">
        <f>SUBTOTAL(9,F10:F10)</f>
        <v>0</v>
      </c>
      <c r="G11" s="2">
        <f>SUBTOTAL(9,G10:G10)</f>
        <v>746981</v>
      </c>
    </row>
    <row r="12" spans="1:7" hidden="1" outlineLevel="2" x14ac:dyDescent="0.3">
      <c r="A12" t="s">
        <v>18</v>
      </c>
      <c r="B12">
        <v>22000124</v>
      </c>
      <c r="C12" t="s">
        <v>19</v>
      </c>
      <c r="D12" s="2">
        <v>556025</v>
      </c>
      <c r="E12" s="2">
        <v>444820</v>
      </c>
      <c r="F12" s="2" t="s">
        <v>9</v>
      </c>
      <c r="G12" s="2">
        <v>444820</v>
      </c>
    </row>
    <row r="13" spans="1:7" hidden="1" outlineLevel="2" x14ac:dyDescent="0.3">
      <c r="A13" t="s">
        <v>18</v>
      </c>
      <c r="B13">
        <v>23000024</v>
      </c>
      <c r="C13" t="s">
        <v>20</v>
      </c>
      <c r="D13" s="2">
        <v>84770</v>
      </c>
      <c r="E13" s="2">
        <v>84770</v>
      </c>
      <c r="F13" s="2" t="s">
        <v>9</v>
      </c>
      <c r="G13" s="2">
        <v>84770</v>
      </c>
    </row>
    <row r="14" spans="1:7" outlineLevel="1" collapsed="1" x14ac:dyDescent="0.3">
      <c r="A14" s="1" t="s">
        <v>158</v>
      </c>
      <c r="D14" s="2">
        <f>SUBTOTAL(9,D12:D13)</f>
        <v>640795</v>
      </c>
      <c r="E14" s="2">
        <f>SUBTOTAL(9,E12:E13)</f>
        <v>529590</v>
      </c>
      <c r="F14" s="2">
        <f>SUBTOTAL(9,F12:F13)</f>
        <v>0</v>
      </c>
      <c r="G14" s="2">
        <f>SUBTOTAL(9,G12:G13)</f>
        <v>529590</v>
      </c>
    </row>
    <row r="15" spans="1:7" hidden="1" outlineLevel="2" x14ac:dyDescent="0.3">
      <c r="A15" t="s">
        <v>21</v>
      </c>
      <c r="B15">
        <v>23000008</v>
      </c>
      <c r="C15" t="s">
        <v>22</v>
      </c>
      <c r="D15" s="2">
        <v>1665953</v>
      </c>
      <c r="E15" s="2">
        <v>1126503</v>
      </c>
      <c r="F15" s="2" t="s">
        <v>9</v>
      </c>
      <c r="G15" s="2">
        <v>1126509</v>
      </c>
    </row>
    <row r="16" spans="1:7" outlineLevel="1" collapsed="1" x14ac:dyDescent="0.3">
      <c r="A16" s="1" t="s">
        <v>159</v>
      </c>
      <c r="D16" s="2">
        <f>SUBTOTAL(9,D15:D15)</f>
        <v>1665953</v>
      </c>
      <c r="E16" s="2">
        <f>SUBTOTAL(9,E15:E15)</f>
        <v>1126503</v>
      </c>
      <c r="F16" s="2">
        <f>SUBTOTAL(9,F15:F15)</f>
        <v>0</v>
      </c>
      <c r="G16" s="2">
        <f>SUBTOTAL(9,G15:G15)</f>
        <v>1126509</v>
      </c>
    </row>
    <row r="17" spans="1:7" hidden="1" outlineLevel="2" x14ac:dyDescent="0.3">
      <c r="A17" t="s">
        <v>23</v>
      </c>
      <c r="B17">
        <v>22000102</v>
      </c>
      <c r="C17" t="s">
        <v>24</v>
      </c>
      <c r="D17" s="2">
        <v>6636064</v>
      </c>
      <c r="E17" s="2">
        <v>4690946</v>
      </c>
      <c r="F17" s="2" t="s">
        <v>9</v>
      </c>
      <c r="G17" s="2">
        <v>4715645</v>
      </c>
    </row>
    <row r="18" spans="1:7" hidden="1" outlineLevel="2" x14ac:dyDescent="0.3">
      <c r="A18" t="s">
        <v>23</v>
      </c>
      <c r="B18">
        <v>22000105</v>
      </c>
      <c r="C18" t="s">
        <v>25</v>
      </c>
      <c r="D18" s="2">
        <v>4419922</v>
      </c>
      <c r="E18" s="2">
        <v>3050607</v>
      </c>
      <c r="F18" s="2" t="s">
        <v>9</v>
      </c>
      <c r="G18" s="2">
        <v>3115057</v>
      </c>
    </row>
    <row r="19" spans="1:7" hidden="1" outlineLevel="2" x14ac:dyDescent="0.3">
      <c r="A19" t="s">
        <v>23</v>
      </c>
      <c r="B19">
        <v>22000104</v>
      </c>
      <c r="C19" t="s">
        <v>26</v>
      </c>
      <c r="D19" s="2">
        <v>2763089</v>
      </c>
      <c r="E19" s="2">
        <v>1842427</v>
      </c>
      <c r="F19" s="2" t="s">
        <v>9</v>
      </c>
      <c r="G19" s="2">
        <v>1866653</v>
      </c>
    </row>
    <row r="20" spans="1:7" hidden="1" outlineLevel="2" x14ac:dyDescent="0.3">
      <c r="A20" t="s">
        <v>23</v>
      </c>
      <c r="B20">
        <v>22000103</v>
      </c>
      <c r="C20" t="s">
        <v>27</v>
      </c>
      <c r="D20" s="2">
        <v>1142667</v>
      </c>
      <c r="E20" s="2">
        <v>787201</v>
      </c>
      <c r="F20" s="2" t="s">
        <v>9</v>
      </c>
      <c r="G20" s="2">
        <v>806937</v>
      </c>
    </row>
    <row r="21" spans="1:7" outlineLevel="1" collapsed="1" x14ac:dyDescent="0.3">
      <c r="A21" s="1" t="s">
        <v>160</v>
      </c>
      <c r="D21" s="2">
        <f>SUBTOTAL(9,D17:D20)</f>
        <v>14961742</v>
      </c>
      <c r="E21" s="2">
        <f>SUBTOTAL(9,E17:E20)</f>
        <v>10371181</v>
      </c>
      <c r="F21" s="2">
        <f>SUBTOTAL(9,F17:F20)</f>
        <v>0</v>
      </c>
      <c r="G21" s="2">
        <f>SUBTOTAL(9,G17:G20)</f>
        <v>10504292</v>
      </c>
    </row>
    <row r="22" spans="1:7" hidden="1" outlineLevel="2" x14ac:dyDescent="0.3">
      <c r="A22" t="s">
        <v>28</v>
      </c>
      <c r="B22">
        <v>22000008</v>
      </c>
      <c r="C22" t="s">
        <v>29</v>
      </c>
      <c r="D22" s="2">
        <v>16302185</v>
      </c>
      <c r="E22" s="2">
        <v>12918484</v>
      </c>
      <c r="F22" s="2" t="s">
        <v>9</v>
      </c>
      <c r="G22" s="2">
        <v>12826144</v>
      </c>
    </row>
    <row r="23" spans="1:7" hidden="1" outlineLevel="2" x14ac:dyDescent="0.3">
      <c r="A23" t="s">
        <v>28</v>
      </c>
      <c r="B23">
        <v>21000036</v>
      </c>
      <c r="C23" t="s">
        <v>30</v>
      </c>
      <c r="D23" s="2">
        <v>10496472</v>
      </c>
      <c r="E23" s="2">
        <v>8004852</v>
      </c>
      <c r="F23" s="2" t="s">
        <v>9</v>
      </c>
      <c r="G23" s="2">
        <v>7907644</v>
      </c>
    </row>
    <row r="24" spans="1:7" hidden="1" outlineLevel="2" x14ac:dyDescent="0.3">
      <c r="A24" t="s">
        <v>28</v>
      </c>
      <c r="B24">
        <v>22000067</v>
      </c>
      <c r="C24" t="s">
        <v>31</v>
      </c>
      <c r="D24" s="2">
        <v>3232182</v>
      </c>
      <c r="E24" s="2">
        <v>2589704</v>
      </c>
      <c r="F24" s="2" t="s">
        <v>9</v>
      </c>
      <c r="G24" s="2">
        <v>2577163</v>
      </c>
    </row>
    <row r="25" spans="1:7" hidden="1" outlineLevel="2" x14ac:dyDescent="0.3">
      <c r="A25" t="s">
        <v>28</v>
      </c>
      <c r="B25">
        <v>23000010</v>
      </c>
      <c r="C25" t="s">
        <v>32</v>
      </c>
      <c r="D25" s="2">
        <v>1835989</v>
      </c>
      <c r="E25" s="2">
        <v>1353200</v>
      </c>
      <c r="F25" s="2" t="s">
        <v>9</v>
      </c>
      <c r="G25" s="2">
        <v>1342004</v>
      </c>
    </row>
    <row r="26" spans="1:7" hidden="1" outlineLevel="2" x14ac:dyDescent="0.3">
      <c r="A26" t="s">
        <v>28</v>
      </c>
      <c r="B26">
        <v>23000009</v>
      </c>
      <c r="C26" t="s">
        <v>33</v>
      </c>
      <c r="D26" s="2">
        <v>1894080</v>
      </c>
      <c r="E26" s="2">
        <v>971494</v>
      </c>
      <c r="F26" s="2" t="s">
        <v>9</v>
      </c>
      <c r="G26" s="2">
        <v>969596</v>
      </c>
    </row>
    <row r="27" spans="1:7" hidden="1" outlineLevel="2" x14ac:dyDescent="0.3">
      <c r="A27" t="s">
        <v>28</v>
      </c>
      <c r="B27">
        <v>22000063</v>
      </c>
      <c r="C27" t="s">
        <v>34</v>
      </c>
      <c r="D27" s="2">
        <v>541855</v>
      </c>
      <c r="E27" s="2">
        <v>429360</v>
      </c>
      <c r="F27" s="2" t="s">
        <v>9</v>
      </c>
      <c r="G27" s="2">
        <v>428105</v>
      </c>
    </row>
    <row r="28" spans="1:7" hidden="1" outlineLevel="2" x14ac:dyDescent="0.3">
      <c r="A28" t="s">
        <v>28</v>
      </c>
      <c r="B28">
        <v>22000019</v>
      </c>
      <c r="C28" t="s">
        <v>35</v>
      </c>
      <c r="D28" s="2">
        <v>466350</v>
      </c>
      <c r="E28" s="2">
        <v>396655</v>
      </c>
      <c r="F28" s="2" t="s">
        <v>9</v>
      </c>
      <c r="G28" s="2">
        <v>396656</v>
      </c>
    </row>
    <row r="29" spans="1:7" hidden="1" outlineLevel="2" x14ac:dyDescent="0.3">
      <c r="A29" t="s">
        <v>28</v>
      </c>
      <c r="B29">
        <v>22000076</v>
      </c>
      <c r="C29" t="s">
        <v>36</v>
      </c>
      <c r="D29" s="2">
        <v>349270</v>
      </c>
      <c r="E29" s="2">
        <v>349270</v>
      </c>
      <c r="F29" s="2" t="s">
        <v>9</v>
      </c>
      <c r="G29" s="2">
        <v>345270</v>
      </c>
    </row>
    <row r="30" spans="1:7" hidden="1" outlineLevel="2" x14ac:dyDescent="0.3">
      <c r="A30" t="s">
        <v>28</v>
      </c>
      <c r="B30">
        <v>23000019</v>
      </c>
      <c r="C30" t="s">
        <v>37</v>
      </c>
      <c r="D30" s="2">
        <v>341670</v>
      </c>
      <c r="E30" s="2">
        <v>332923</v>
      </c>
      <c r="F30" s="2" t="s">
        <v>9</v>
      </c>
      <c r="G30" s="2">
        <v>332422</v>
      </c>
    </row>
    <row r="31" spans="1:7" hidden="1" outlineLevel="2" x14ac:dyDescent="0.3">
      <c r="A31" t="s">
        <v>28</v>
      </c>
      <c r="B31">
        <v>22000058</v>
      </c>
      <c r="C31" t="s">
        <v>38</v>
      </c>
      <c r="D31" s="2">
        <v>373787</v>
      </c>
      <c r="E31" s="2">
        <v>297358</v>
      </c>
      <c r="F31" s="2" t="s">
        <v>9</v>
      </c>
      <c r="G31" s="2">
        <v>297358</v>
      </c>
    </row>
    <row r="32" spans="1:7" hidden="1" outlineLevel="2" x14ac:dyDescent="0.3">
      <c r="A32" t="s">
        <v>28</v>
      </c>
      <c r="B32">
        <v>22000040</v>
      </c>
      <c r="C32" t="s">
        <v>39</v>
      </c>
      <c r="D32" s="2">
        <v>250180</v>
      </c>
      <c r="E32" s="2">
        <v>250180</v>
      </c>
      <c r="F32" s="2" t="s">
        <v>9</v>
      </c>
      <c r="G32" s="2">
        <v>266505</v>
      </c>
    </row>
    <row r="33" spans="1:7" hidden="1" outlineLevel="2" x14ac:dyDescent="0.3">
      <c r="A33" t="s">
        <v>28</v>
      </c>
      <c r="B33">
        <v>23000031</v>
      </c>
      <c r="C33" t="s">
        <v>40</v>
      </c>
      <c r="D33" s="2">
        <v>209015</v>
      </c>
      <c r="E33" s="2">
        <v>186262</v>
      </c>
      <c r="F33" s="2" t="s">
        <v>9</v>
      </c>
      <c r="G33" s="2">
        <v>186262</v>
      </c>
    </row>
    <row r="34" spans="1:7" hidden="1" outlineLevel="2" x14ac:dyDescent="0.3">
      <c r="A34" t="s">
        <v>28</v>
      </c>
      <c r="B34">
        <v>23000032</v>
      </c>
      <c r="C34" t="s">
        <v>41</v>
      </c>
      <c r="D34" s="2">
        <v>119678</v>
      </c>
      <c r="E34" s="2">
        <v>95742</v>
      </c>
      <c r="F34" s="2" t="s">
        <v>9</v>
      </c>
      <c r="G34" s="2">
        <v>95718</v>
      </c>
    </row>
    <row r="35" spans="1:7" hidden="1" outlineLevel="2" x14ac:dyDescent="0.3">
      <c r="A35" t="s">
        <v>28</v>
      </c>
      <c r="B35">
        <v>23000017</v>
      </c>
      <c r="C35" t="s">
        <v>42</v>
      </c>
      <c r="D35" s="2">
        <v>71905</v>
      </c>
      <c r="E35" s="2">
        <v>71905</v>
      </c>
      <c r="F35" s="2" t="s">
        <v>9</v>
      </c>
      <c r="G35" s="2">
        <v>71905</v>
      </c>
    </row>
    <row r="36" spans="1:7" hidden="1" outlineLevel="2" x14ac:dyDescent="0.3">
      <c r="A36" t="s">
        <v>28</v>
      </c>
      <c r="B36">
        <v>23000038</v>
      </c>
      <c r="C36" t="s">
        <v>43</v>
      </c>
      <c r="D36" s="2">
        <v>76466</v>
      </c>
      <c r="E36" s="2">
        <v>61173</v>
      </c>
      <c r="F36" s="2" t="s">
        <v>9</v>
      </c>
      <c r="G36" s="2">
        <v>61173</v>
      </c>
    </row>
    <row r="37" spans="1:7" hidden="1" outlineLevel="2" x14ac:dyDescent="0.3">
      <c r="A37" t="s">
        <v>28</v>
      </c>
      <c r="B37">
        <v>21000075</v>
      </c>
      <c r="C37" t="s">
        <v>44</v>
      </c>
      <c r="D37" s="2">
        <v>55100</v>
      </c>
      <c r="E37" s="2">
        <v>55100</v>
      </c>
      <c r="F37" s="2" t="s">
        <v>9</v>
      </c>
      <c r="G37" s="2">
        <v>55100</v>
      </c>
    </row>
    <row r="38" spans="1:7" hidden="1" outlineLevel="2" x14ac:dyDescent="0.3">
      <c r="A38" t="s">
        <v>28</v>
      </c>
      <c r="B38">
        <v>22000092</v>
      </c>
      <c r="C38" t="s">
        <v>45</v>
      </c>
      <c r="D38" s="2">
        <v>32140</v>
      </c>
      <c r="E38" s="2">
        <v>28926</v>
      </c>
      <c r="F38" s="2" t="s">
        <v>9</v>
      </c>
      <c r="G38" s="2">
        <v>28926</v>
      </c>
    </row>
    <row r="39" spans="1:7" hidden="1" outlineLevel="2" x14ac:dyDescent="0.3">
      <c r="A39" t="s">
        <v>28</v>
      </c>
      <c r="B39">
        <v>23000018</v>
      </c>
      <c r="C39" t="s">
        <v>46</v>
      </c>
      <c r="D39" s="2">
        <v>22870</v>
      </c>
      <c r="E39" s="2">
        <v>22870</v>
      </c>
      <c r="F39" s="2" t="s">
        <v>9</v>
      </c>
      <c r="G39" s="2">
        <v>22870</v>
      </c>
    </row>
    <row r="40" spans="1:7" hidden="1" outlineLevel="2" x14ac:dyDescent="0.3">
      <c r="A40" t="s">
        <v>28</v>
      </c>
      <c r="B40">
        <v>22000062</v>
      </c>
      <c r="C40" t="s">
        <v>47</v>
      </c>
      <c r="D40" s="2">
        <v>17270</v>
      </c>
      <c r="E40" s="2">
        <v>13816</v>
      </c>
      <c r="F40" s="2" t="s">
        <v>9</v>
      </c>
      <c r="G40" s="2">
        <v>13816</v>
      </c>
    </row>
    <row r="41" spans="1:7" hidden="1" outlineLevel="2" x14ac:dyDescent="0.3">
      <c r="A41" t="s">
        <v>28</v>
      </c>
      <c r="B41">
        <v>23000011</v>
      </c>
      <c r="C41" t="s">
        <v>48</v>
      </c>
      <c r="D41" s="2">
        <v>2480</v>
      </c>
      <c r="E41" s="2">
        <v>1984</v>
      </c>
      <c r="F41" s="2" t="s">
        <v>9</v>
      </c>
      <c r="G41" s="2">
        <v>1984</v>
      </c>
    </row>
    <row r="42" spans="1:7" outlineLevel="1" collapsed="1" x14ac:dyDescent="0.3">
      <c r="A42" s="1" t="s">
        <v>161</v>
      </c>
      <c r="D42" s="2">
        <f>SUBTOTAL(9,D22:D41)</f>
        <v>36690944</v>
      </c>
      <c r="E42" s="2">
        <f>SUBTOTAL(9,E22:E41)</f>
        <v>28431258</v>
      </c>
      <c r="F42" s="2">
        <f>SUBTOTAL(9,F22:F41)</f>
        <v>0</v>
      </c>
      <c r="G42" s="2">
        <f>SUBTOTAL(9,G22:G41)</f>
        <v>28226621</v>
      </c>
    </row>
    <row r="43" spans="1:7" hidden="1" outlineLevel="2" x14ac:dyDescent="0.3">
      <c r="A43" t="s">
        <v>49</v>
      </c>
      <c r="B43">
        <v>22000082</v>
      </c>
      <c r="C43" t="s">
        <v>50</v>
      </c>
      <c r="D43" s="2">
        <v>3114594</v>
      </c>
      <c r="E43" s="2">
        <v>2401449</v>
      </c>
      <c r="F43" s="2" t="s">
        <v>9</v>
      </c>
      <c r="G43" s="2">
        <v>2368357</v>
      </c>
    </row>
    <row r="44" spans="1:7" outlineLevel="1" collapsed="1" x14ac:dyDescent="0.3">
      <c r="A44" s="1" t="s">
        <v>162</v>
      </c>
      <c r="D44" s="2">
        <f>SUBTOTAL(9,D43:D43)</f>
        <v>3114594</v>
      </c>
      <c r="E44" s="2">
        <f>SUBTOTAL(9,E43:E43)</f>
        <v>2401449</v>
      </c>
      <c r="F44" s="2">
        <f>SUBTOTAL(9,F43:F43)</f>
        <v>0</v>
      </c>
      <c r="G44" s="2">
        <f>SUBTOTAL(9,G43:G43)</f>
        <v>2368357</v>
      </c>
    </row>
    <row r="45" spans="1:7" hidden="1" outlineLevel="2" x14ac:dyDescent="0.3">
      <c r="A45" t="s">
        <v>51</v>
      </c>
      <c r="B45">
        <v>22000070</v>
      </c>
      <c r="C45" t="s">
        <v>52</v>
      </c>
      <c r="D45" s="2">
        <v>43000</v>
      </c>
      <c r="E45" s="2">
        <v>43000</v>
      </c>
      <c r="F45" s="2" t="s">
        <v>9</v>
      </c>
      <c r="G45" s="2">
        <v>43000</v>
      </c>
    </row>
    <row r="46" spans="1:7" outlineLevel="1" collapsed="1" x14ac:dyDescent="0.3">
      <c r="A46" s="1" t="s">
        <v>163</v>
      </c>
      <c r="D46" s="2">
        <f>SUBTOTAL(9,D45:D45)</f>
        <v>43000</v>
      </c>
      <c r="E46" s="2">
        <f>SUBTOTAL(9,E45:E45)</f>
        <v>43000</v>
      </c>
      <c r="F46" s="2">
        <f>SUBTOTAL(9,F45:F45)</f>
        <v>0</v>
      </c>
      <c r="G46" s="2">
        <f>SUBTOTAL(9,G45:G45)</f>
        <v>43000</v>
      </c>
    </row>
    <row r="47" spans="1:7" hidden="1" outlineLevel="2" x14ac:dyDescent="0.3">
      <c r="A47" t="s">
        <v>53</v>
      </c>
      <c r="B47">
        <v>22000045</v>
      </c>
      <c r="C47" t="s">
        <v>54</v>
      </c>
      <c r="D47" s="2">
        <v>41700</v>
      </c>
      <c r="E47" s="2">
        <v>33360</v>
      </c>
      <c r="F47" s="2" t="s">
        <v>9</v>
      </c>
      <c r="G47" s="2">
        <v>31400</v>
      </c>
    </row>
    <row r="48" spans="1:7" outlineLevel="1" collapsed="1" x14ac:dyDescent="0.3">
      <c r="A48" s="1" t="s">
        <v>164</v>
      </c>
      <c r="D48" s="2">
        <f>SUBTOTAL(9,D47:D47)</f>
        <v>41700</v>
      </c>
      <c r="E48" s="2">
        <f>SUBTOTAL(9,E47:E47)</f>
        <v>33360</v>
      </c>
      <c r="F48" s="2">
        <f>SUBTOTAL(9,F47:F47)</f>
        <v>0</v>
      </c>
      <c r="G48" s="2">
        <f>SUBTOTAL(9,G47:G47)</f>
        <v>31400</v>
      </c>
    </row>
    <row r="49" spans="1:7" hidden="1" outlineLevel="2" x14ac:dyDescent="0.3">
      <c r="A49" t="s">
        <v>55</v>
      </c>
      <c r="B49">
        <v>22000098</v>
      </c>
      <c r="C49" t="s">
        <v>56</v>
      </c>
      <c r="D49" s="2">
        <v>61445</v>
      </c>
      <c r="E49" s="2">
        <v>55301</v>
      </c>
      <c r="F49" s="2" t="s">
        <v>9</v>
      </c>
      <c r="G49" s="2">
        <v>54130</v>
      </c>
    </row>
    <row r="50" spans="1:7" outlineLevel="1" collapsed="1" x14ac:dyDescent="0.3">
      <c r="A50" s="1" t="s">
        <v>165</v>
      </c>
      <c r="D50" s="2">
        <f>SUBTOTAL(9,D49:D49)</f>
        <v>61445</v>
      </c>
      <c r="E50" s="2">
        <f>SUBTOTAL(9,E49:E49)</f>
        <v>55301</v>
      </c>
      <c r="F50" s="2">
        <f>SUBTOTAL(9,F49:F49)</f>
        <v>0</v>
      </c>
      <c r="G50" s="2">
        <f>SUBTOTAL(9,G49:G49)</f>
        <v>54130</v>
      </c>
    </row>
    <row r="51" spans="1:7" hidden="1" outlineLevel="2" x14ac:dyDescent="0.3">
      <c r="A51" t="s">
        <v>57</v>
      </c>
      <c r="B51">
        <v>22000035</v>
      </c>
      <c r="C51" t="s">
        <v>58</v>
      </c>
      <c r="D51" s="2">
        <v>1218065</v>
      </c>
      <c r="E51" s="2">
        <v>904072</v>
      </c>
      <c r="F51" s="2" t="s">
        <v>9</v>
      </c>
      <c r="G51" s="2">
        <v>903572</v>
      </c>
    </row>
    <row r="52" spans="1:7" outlineLevel="1" collapsed="1" x14ac:dyDescent="0.3">
      <c r="A52" s="1" t="s">
        <v>166</v>
      </c>
      <c r="D52" s="2">
        <f>SUBTOTAL(9,D51:D51)</f>
        <v>1218065</v>
      </c>
      <c r="E52" s="2">
        <f>SUBTOTAL(9,E51:E51)</f>
        <v>904072</v>
      </c>
      <c r="F52" s="2">
        <f>SUBTOTAL(9,F51:F51)</f>
        <v>0</v>
      </c>
      <c r="G52" s="2">
        <f>SUBTOTAL(9,G51:G51)</f>
        <v>903572</v>
      </c>
    </row>
    <row r="53" spans="1:7" hidden="1" outlineLevel="2" x14ac:dyDescent="0.3">
      <c r="A53" t="s">
        <v>59</v>
      </c>
      <c r="B53">
        <v>23000001</v>
      </c>
      <c r="C53" t="s">
        <v>60</v>
      </c>
      <c r="D53" s="2">
        <v>6326956</v>
      </c>
      <c r="E53" s="2">
        <v>4307394</v>
      </c>
      <c r="F53" s="2" t="s">
        <v>9</v>
      </c>
      <c r="G53" s="2">
        <v>4246928</v>
      </c>
    </row>
    <row r="54" spans="1:7" hidden="1" outlineLevel="2" x14ac:dyDescent="0.3">
      <c r="A54" t="s">
        <v>59</v>
      </c>
      <c r="B54">
        <v>23000016</v>
      </c>
      <c r="C54" t="s">
        <v>61</v>
      </c>
      <c r="D54" s="2">
        <v>2753237</v>
      </c>
      <c r="E54" s="2">
        <v>2545044</v>
      </c>
      <c r="F54" s="2" t="s">
        <v>9</v>
      </c>
      <c r="G54" s="2">
        <v>2539693</v>
      </c>
    </row>
    <row r="55" spans="1:7" hidden="1" outlineLevel="2" x14ac:dyDescent="0.3">
      <c r="A55" t="s">
        <v>59</v>
      </c>
      <c r="B55">
        <v>22000125</v>
      </c>
      <c r="C55" t="s">
        <v>62</v>
      </c>
      <c r="D55" s="2">
        <v>2388162</v>
      </c>
      <c r="E55" s="2">
        <v>2268162</v>
      </c>
      <c r="F55" s="2" t="s">
        <v>9</v>
      </c>
      <c r="G55" s="2">
        <v>2284162</v>
      </c>
    </row>
    <row r="56" spans="1:7" hidden="1" outlineLevel="2" x14ac:dyDescent="0.3">
      <c r="A56" t="s">
        <v>59</v>
      </c>
      <c r="B56">
        <v>23000005</v>
      </c>
      <c r="C56" t="s">
        <v>63</v>
      </c>
      <c r="D56" s="2">
        <v>1525961</v>
      </c>
      <c r="E56" s="2">
        <v>1125961</v>
      </c>
      <c r="F56" s="2" t="s">
        <v>9</v>
      </c>
      <c r="G56" s="2">
        <v>1124960</v>
      </c>
    </row>
    <row r="57" spans="1:7" hidden="1" outlineLevel="2" x14ac:dyDescent="0.3">
      <c r="A57" t="s">
        <v>59</v>
      </c>
      <c r="B57">
        <v>23000022</v>
      </c>
      <c r="C57" t="s">
        <v>64</v>
      </c>
      <c r="D57" s="2">
        <v>874565</v>
      </c>
      <c r="E57" s="2">
        <v>706990</v>
      </c>
      <c r="F57" s="2" t="s">
        <v>9</v>
      </c>
      <c r="G57" s="2">
        <v>706989</v>
      </c>
    </row>
    <row r="58" spans="1:7" hidden="1" outlineLevel="2" x14ac:dyDescent="0.3">
      <c r="A58" t="s">
        <v>59</v>
      </c>
      <c r="B58">
        <v>22000099</v>
      </c>
      <c r="C58" t="s">
        <v>65</v>
      </c>
      <c r="D58" s="2">
        <v>841364</v>
      </c>
      <c r="E58" s="2">
        <v>638091</v>
      </c>
      <c r="F58" s="2" t="s">
        <v>9</v>
      </c>
      <c r="G58" s="2">
        <v>638091</v>
      </c>
    </row>
    <row r="59" spans="1:7" hidden="1" outlineLevel="2" x14ac:dyDescent="0.3">
      <c r="A59" t="s">
        <v>59</v>
      </c>
      <c r="B59">
        <v>23000004</v>
      </c>
      <c r="C59" t="s">
        <v>66</v>
      </c>
      <c r="D59" s="2">
        <v>279600</v>
      </c>
      <c r="E59" s="2">
        <v>275140</v>
      </c>
      <c r="F59" s="2" t="s">
        <v>9</v>
      </c>
      <c r="G59" s="2">
        <v>275140</v>
      </c>
    </row>
    <row r="60" spans="1:7" hidden="1" outlineLevel="2" x14ac:dyDescent="0.3">
      <c r="A60" t="s">
        <v>59</v>
      </c>
      <c r="B60">
        <v>23000025</v>
      </c>
      <c r="C60" t="s">
        <v>67</v>
      </c>
      <c r="D60" s="2">
        <v>205613</v>
      </c>
      <c r="E60" s="2">
        <v>153100</v>
      </c>
      <c r="F60" s="2" t="s">
        <v>9</v>
      </c>
      <c r="G60" s="2">
        <v>150600</v>
      </c>
    </row>
    <row r="61" spans="1:7" hidden="1" outlineLevel="2" x14ac:dyDescent="0.3">
      <c r="A61" t="s">
        <v>59</v>
      </c>
      <c r="B61">
        <v>23000023</v>
      </c>
      <c r="C61" t="s">
        <v>68</v>
      </c>
      <c r="D61" s="2">
        <v>73635</v>
      </c>
      <c r="E61" s="2">
        <v>58908</v>
      </c>
      <c r="F61" s="2" t="s">
        <v>9</v>
      </c>
      <c r="G61" s="2">
        <v>58884</v>
      </c>
    </row>
    <row r="62" spans="1:7" hidden="1" outlineLevel="2" x14ac:dyDescent="0.3">
      <c r="A62" t="s">
        <v>59</v>
      </c>
      <c r="B62">
        <v>22000123</v>
      </c>
      <c r="C62" t="s">
        <v>69</v>
      </c>
      <c r="D62" s="2">
        <v>35650</v>
      </c>
      <c r="E62" s="2">
        <v>28520</v>
      </c>
      <c r="F62" s="2" t="s">
        <v>9</v>
      </c>
      <c r="G62" s="2">
        <v>28520</v>
      </c>
    </row>
    <row r="63" spans="1:7" hidden="1" outlineLevel="2" x14ac:dyDescent="0.3">
      <c r="A63" t="s">
        <v>59</v>
      </c>
      <c r="B63">
        <v>23000015</v>
      </c>
      <c r="C63" t="s">
        <v>70</v>
      </c>
      <c r="D63" s="2">
        <v>33930</v>
      </c>
      <c r="E63" s="2">
        <v>27144</v>
      </c>
      <c r="F63" s="2" t="s">
        <v>9</v>
      </c>
      <c r="G63" s="2">
        <v>27148</v>
      </c>
    </row>
    <row r="64" spans="1:7" hidden="1" outlineLevel="2" x14ac:dyDescent="0.3">
      <c r="A64" t="s">
        <v>59</v>
      </c>
      <c r="B64">
        <v>23000027</v>
      </c>
      <c r="C64" t="s">
        <v>71</v>
      </c>
      <c r="D64" s="2">
        <v>20005</v>
      </c>
      <c r="E64" s="2">
        <v>16004</v>
      </c>
      <c r="F64" s="2" t="s">
        <v>9</v>
      </c>
      <c r="G64" s="2">
        <v>16004</v>
      </c>
    </row>
    <row r="65" spans="1:7" outlineLevel="1" collapsed="1" x14ac:dyDescent="0.3">
      <c r="A65" s="1" t="s">
        <v>167</v>
      </c>
      <c r="D65" s="2">
        <f>SUBTOTAL(9,D53:D64)</f>
        <v>15358678</v>
      </c>
      <c r="E65" s="2">
        <f>SUBTOTAL(9,E53:E64)</f>
        <v>12150458</v>
      </c>
      <c r="F65" s="2">
        <f>SUBTOTAL(9,F53:F64)</f>
        <v>0</v>
      </c>
      <c r="G65" s="2">
        <f>SUBTOTAL(9,G53:G64)</f>
        <v>12097119</v>
      </c>
    </row>
    <row r="66" spans="1:7" hidden="1" outlineLevel="2" x14ac:dyDescent="0.3">
      <c r="A66" t="s">
        <v>72</v>
      </c>
      <c r="B66">
        <v>23000040</v>
      </c>
      <c r="C66" t="s">
        <v>73</v>
      </c>
      <c r="D66" s="2">
        <v>46585</v>
      </c>
      <c r="E66" s="2">
        <v>46585</v>
      </c>
      <c r="F66" s="2" t="s">
        <v>9</v>
      </c>
      <c r="G66" s="2">
        <v>46585</v>
      </c>
    </row>
    <row r="67" spans="1:7" outlineLevel="1" collapsed="1" x14ac:dyDescent="0.3">
      <c r="A67" s="1" t="s">
        <v>168</v>
      </c>
      <c r="D67" s="2">
        <f>SUBTOTAL(9,D66:D66)</f>
        <v>46585</v>
      </c>
      <c r="E67" s="2">
        <f>SUBTOTAL(9,E66:E66)</f>
        <v>46585</v>
      </c>
      <c r="F67" s="2">
        <f>SUBTOTAL(9,F66:F66)</f>
        <v>0</v>
      </c>
      <c r="G67" s="2">
        <f>SUBTOTAL(9,G66:G66)</f>
        <v>46585</v>
      </c>
    </row>
    <row r="68" spans="1:7" hidden="1" outlineLevel="2" x14ac:dyDescent="0.3">
      <c r="A68" t="s">
        <v>74</v>
      </c>
      <c r="B68">
        <v>23000033</v>
      </c>
      <c r="C68" t="s">
        <v>75</v>
      </c>
      <c r="D68" s="2">
        <v>762420</v>
      </c>
      <c r="E68" s="2">
        <v>509376</v>
      </c>
      <c r="F68" s="2" t="s">
        <v>9</v>
      </c>
      <c r="G68" s="2">
        <v>509376</v>
      </c>
    </row>
    <row r="69" spans="1:7" outlineLevel="1" collapsed="1" x14ac:dyDescent="0.3">
      <c r="A69" s="1" t="s">
        <v>169</v>
      </c>
      <c r="D69" s="2">
        <f>SUBTOTAL(9,D68:D68)</f>
        <v>762420</v>
      </c>
      <c r="E69" s="2">
        <f>SUBTOTAL(9,E68:E68)</f>
        <v>509376</v>
      </c>
      <c r="F69" s="2">
        <f>SUBTOTAL(9,F68:F68)</f>
        <v>0</v>
      </c>
      <c r="G69" s="2">
        <f>SUBTOTAL(9,G68:G68)</f>
        <v>509376</v>
      </c>
    </row>
    <row r="70" spans="1:7" hidden="1" outlineLevel="2" x14ac:dyDescent="0.3">
      <c r="A70" t="s">
        <v>76</v>
      </c>
      <c r="B70">
        <v>22000025</v>
      </c>
      <c r="C70" t="s">
        <v>77</v>
      </c>
      <c r="D70" s="2">
        <v>16767212</v>
      </c>
      <c r="E70" s="2">
        <v>12114885</v>
      </c>
      <c r="F70" s="2" t="s">
        <v>9</v>
      </c>
      <c r="G70" s="2">
        <v>12045591</v>
      </c>
    </row>
    <row r="71" spans="1:7" hidden="1" outlineLevel="2" x14ac:dyDescent="0.3">
      <c r="A71" t="s">
        <v>76</v>
      </c>
      <c r="B71">
        <v>22000043</v>
      </c>
      <c r="C71" t="s">
        <v>78</v>
      </c>
      <c r="D71" s="2">
        <v>2796822</v>
      </c>
      <c r="E71" s="2">
        <v>1961458</v>
      </c>
      <c r="F71" s="2" t="s">
        <v>9</v>
      </c>
      <c r="G71" s="2">
        <v>1893286</v>
      </c>
    </row>
    <row r="72" spans="1:7" hidden="1" outlineLevel="2" x14ac:dyDescent="0.3">
      <c r="A72" t="s">
        <v>76</v>
      </c>
      <c r="B72">
        <v>22000073</v>
      </c>
      <c r="C72" t="s">
        <v>79</v>
      </c>
      <c r="D72" s="2">
        <v>2150588</v>
      </c>
      <c r="E72" s="2">
        <v>1591658</v>
      </c>
      <c r="F72" s="2" t="s">
        <v>9</v>
      </c>
      <c r="G72" s="2">
        <v>1592154</v>
      </c>
    </row>
    <row r="73" spans="1:7" hidden="1" outlineLevel="2" x14ac:dyDescent="0.3">
      <c r="A73" t="s">
        <v>76</v>
      </c>
      <c r="B73">
        <v>21000038</v>
      </c>
      <c r="C73" t="s">
        <v>80</v>
      </c>
      <c r="D73" s="2">
        <v>1780370</v>
      </c>
      <c r="E73" s="2">
        <v>1310296</v>
      </c>
      <c r="F73" s="2" t="s">
        <v>9</v>
      </c>
      <c r="G73" s="2">
        <v>1298054</v>
      </c>
    </row>
    <row r="74" spans="1:7" hidden="1" outlineLevel="2" x14ac:dyDescent="0.3">
      <c r="A74" t="s">
        <v>76</v>
      </c>
      <c r="B74">
        <v>23000014</v>
      </c>
      <c r="C74" t="s">
        <v>81</v>
      </c>
      <c r="D74" s="2">
        <v>1041691</v>
      </c>
      <c r="E74" s="2">
        <v>955531</v>
      </c>
      <c r="F74" s="2" t="s">
        <v>9</v>
      </c>
      <c r="G74" s="2">
        <v>955471</v>
      </c>
    </row>
    <row r="75" spans="1:7" hidden="1" outlineLevel="2" x14ac:dyDescent="0.3">
      <c r="A75" t="s">
        <v>76</v>
      </c>
      <c r="B75">
        <v>22000042</v>
      </c>
      <c r="C75" t="s">
        <v>82</v>
      </c>
      <c r="D75" s="2">
        <v>843715</v>
      </c>
      <c r="E75" s="2">
        <v>644438</v>
      </c>
      <c r="F75" s="2" t="s">
        <v>9</v>
      </c>
      <c r="G75" s="2">
        <v>644442</v>
      </c>
    </row>
    <row r="76" spans="1:7" hidden="1" outlineLevel="2" x14ac:dyDescent="0.3">
      <c r="A76" t="s">
        <v>76</v>
      </c>
      <c r="B76">
        <v>21000042</v>
      </c>
      <c r="C76" t="s">
        <v>83</v>
      </c>
      <c r="D76" s="2">
        <v>429880</v>
      </c>
      <c r="E76" s="2">
        <v>362714</v>
      </c>
      <c r="F76" s="2" t="s">
        <v>9</v>
      </c>
      <c r="G76" s="2">
        <v>365274</v>
      </c>
    </row>
    <row r="77" spans="1:7" hidden="1" outlineLevel="2" x14ac:dyDescent="0.3">
      <c r="A77" t="s">
        <v>76</v>
      </c>
      <c r="B77">
        <v>23000021</v>
      </c>
      <c r="C77" t="s">
        <v>84</v>
      </c>
      <c r="D77" s="2">
        <v>444830</v>
      </c>
      <c r="E77" s="2">
        <v>319681</v>
      </c>
      <c r="F77" s="2" t="s">
        <v>9</v>
      </c>
      <c r="G77" s="2">
        <v>319683</v>
      </c>
    </row>
    <row r="78" spans="1:7" hidden="1" outlineLevel="2" x14ac:dyDescent="0.3">
      <c r="A78" t="s">
        <v>76</v>
      </c>
      <c r="B78">
        <v>21000055</v>
      </c>
      <c r="C78" t="s">
        <v>85</v>
      </c>
      <c r="D78" s="2">
        <v>483425</v>
      </c>
      <c r="E78" s="2">
        <v>261068</v>
      </c>
      <c r="F78" s="2" t="s">
        <v>9</v>
      </c>
      <c r="G78" s="2">
        <v>261068</v>
      </c>
    </row>
    <row r="79" spans="1:7" hidden="1" outlineLevel="2" x14ac:dyDescent="0.3">
      <c r="A79" t="s">
        <v>76</v>
      </c>
      <c r="B79">
        <v>21000064</v>
      </c>
      <c r="C79" t="s">
        <v>86</v>
      </c>
      <c r="D79" s="2">
        <v>487920</v>
      </c>
      <c r="E79" s="2">
        <v>241920</v>
      </c>
      <c r="F79" s="2" t="s">
        <v>9</v>
      </c>
      <c r="G79" s="2">
        <v>241920</v>
      </c>
    </row>
    <row r="80" spans="1:7" hidden="1" outlineLevel="2" x14ac:dyDescent="0.3">
      <c r="A80" t="s">
        <v>76</v>
      </c>
      <c r="B80">
        <v>21000039</v>
      </c>
      <c r="C80" t="s">
        <v>87</v>
      </c>
      <c r="D80" s="2">
        <v>160475</v>
      </c>
      <c r="E80" s="2">
        <v>160475</v>
      </c>
      <c r="F80" s="2" t="s">
        <v>9</v>
      </c>
      <c r="G80" s="2">
        <v>160480</v>
      </c>
    </row>
    <row r="81" spans="1:7" hidden="1" outlineLevel="2" x14ac:dyDescent="0.3">
      <c r="A81" t="s">
        <v>76</v>
      </c>
      <c r="B81">
        <v>21000049</v>
      </c>
      <c r="C81" t="s">
        <v>88</v>
      </c>
      <c r="D81" s="2">
        <v>179055</v>
      </c>
      <c r="E81" s="2">
        <v>143244</v>
      </c>
      <c r="F81" s="2" t="s">
        <v>9</v>
      </c>
      <c r="G81" s="2">
        <v>142072</v>
      </c>
    </row>
    <row r="82" spans="1:7" hidden="1" outlineLevel="2" x14ac:dyDescent="0.3">
      <c r="A82" t="s">
        <v>76</v>
      </c>
      <c r="B82">
        <v>21000068</v>
      </c>
      <c r="C82" t="s">
        <v>89</v>
      </c>
      <c r="D82" s="2">
        <v>135110</v>
      </c>
      <c r="E82" s="2">
        <v>94577</v>
      </c>
      <c r="F82" s="2" t="s">
        <v>9</v>
      </c>
      <c r="G82" s="2">
        <v>94577</v>
      </c>
    </row>
    <row r="83" spans="1:7" hidden="1" outlineLevel="2" x14ac:dyDescent="0.3">
      <c r="A83" t="s">
        <v>76</v>
      </c>
      <c r="B83">
        <v>21000077</v>
      </c>
      <c r="C83" t="s">
        <v>90</v>
      </c>
      <c r="D83" s="2">
        <v>62030</v>
      </c>
      <c r="E83" s="2">
        <v>62030</v>
      </c>
      <c r="F83" s="2" t="s">
        <v>9</v>
      </c>
      <c r="G83" s="2">
        <v>62030</v>
      </c>
    </row>
    <row r="84" spans="1:7" hidden="1" outlineLevel="2" x14ac:dyDescent="0.3">
      <c r="A84" t="s">
        <v>76</v>
      </c>
      <c r="B84">
        <v>21000074</v>
      </c>
      <c r="C84" t="s">
        <v>91</v>
      </c>
      <c r="D84" s="2">
        <v>54500</v>
      </c>
      <c r="E84" s="2">
        <v>54500</v>
      </c>
      <c r="F84" s="2" t="s">
        <v>9</v>
      </c>
      <c r="G84" s="2">
        <v>52725</v>
      </c>
    </row>
    <row r="85" spans="1:7" hidden="1" outlineLevel="2" x14ac:dyDescent="0.3">
      <c r="A85" t="s">
        <v>76</v>
      </c>
      <c r="B85">
        <v>21000062</v>
      </c>
      <c r="C85" t="s">
        <v>92</v>
      </c>
      <c r="D85" s="2">
        <v>58430</v>
      </c>
      <c r="E85" s="2">
        <v>46744</v>
      </c>
      <c r="F85" s="2" t="s">
        <v>9</v>
      </c>
      <c r="G85" s="2">
        <v>46744</v>
      </c>
    </row>
    <row r="86" spans="1:7" hidden="1" outlineLevel="2" x14ac:dyDescent="0.3">
      <c r="A86" t="s">
        <v>76</v>
      </c>
      <c r="B86">
        <v>21000086</v>
      </c>
      <c r="C86" t="s">
        <v>93</v>
      </c>
      <c r="D86" s="2">
        <v>50175</v>
      </c>
      <c r="E86" s="2">
        <v>40140</v>
      </c>
      <c r="F86" s="2" t="s">
        <v>9</v>
      </c>
      <c r="G86" s="2">
        <v>40140</v>
      </c>
    </row>
    <row r="87" spans="1:7" hidden="1" outlineLevel="2" x14ac:dyDescent="0.3">
      <c r="A87" t="s">
        <v>76</v>
      </c>
      <c r="B87">
        <v>21000065</v>
      </c>
      <c r="C87" t="s">
        <v>94</v>
      </c>
      <c r="D87" s="2">
        <v>37550</v>
      </c>
      <c r="E87" s="2">
        <v>37550</v>
      </c>
      <c r="F87" s="2" t="s">
        <v>9</v>
      </c>
      <c r="G87" s="2">
        <v>37550</v>
      </c>
    </row>
    <row r="88" spans="1:7" hidden="1" outlineLevel="2" x14ac:dyDescent="0.3">
      <c r="A88" t="s">
        <v>76</v>
      </c>
      <c r="B88">
        <v>21000040</v>
      </c>
      <c r="C88" t="s">
        <v>95</v>
      </c>
      <c r="D88" s="2">
        <v>26005</v>
      </c>
      <c r="E88" s="2">
        <v>26005</v>
      </c>
      <c r="F88" s="2" t="s">
        <v>9</v>
      </c>
      <c r="G88" s="2">
        <v>26010</v>
      </c>
    </row>
    <row r="89" spans="1:7" outlineLevel="1" collapsed="1" x14ac:dyDescent="0.3">
      <c r="A89" s="1" t="s">
        <v>170</v>
      </c>
      <c r="D89" s="2">
        <f>SUBTOTAL(9,D70:D88)</f>
        <v>27989783</v>
      </c>
      <c r="E89" s="2">
        <f>SUBTOTAL(9,E70:E88)</f>
        <v>20428914</v>
      </c>
      <c r="F89" s="2">
        <f>SUBTOTAL(9,F70:F88)</f>
        <v>0</v>
      </c>
      <c r="G89" s="2">
        <f>SUBTOTAL(9,G70:G88)</f>
        <v>20279271</v>
      </c>
    </row>
    <row r="90" spans="1:7" hidden="1" outlineLevel="2" x14ac:dyDescent="0.3">
      <c r="A90" t="s">
        <v>96</v>
      </c>
      <c r="B90">
        <v>22000032</v>
      </c>
      <c r="C90" t="s">
        <v>97</v>
      </c>
      <c r="D90" s="2">
        <v>779763</v>
      </c>
      <c r="E90" s="2">
        <v>701787</v>
      </c>
      <c r="F90" s="2" t="s">
        <v>9</v>
      </c>
      <c r="G90" s="2">
        <v>700451</v>
      </c>
    </row>
    <row r="91" spans="1:7" outlineLevel="1" collapsed="1" x14ac:dyDescent="0.3">
      <c r="A91" s="1" t="s">
        <v>171</v>
      </c>
      <c r="D91" s="2">
        <f>SUBTOTAL(9,D90:D90)</f>
        <v>779763</v>
      </c>
      <c r="E91" s="2">
        <f>SUBTOTAL(9,E90:E90)</f>
        <v>701787</v>
      </c>
      <c r="F91" s="2">
        <f>SUBTOTAL(9,F90:F90)</f>
        <v>0</v>
      </c>
      <c r="G91" s="2">
        <f>SUBTOTAL(9,G90:G90)</f>
        <v>700451</v>
      </c>
    </row>
    <row r="92" spans="1:7" hidden="1" outlineLevel="2" x14ac:dyDescent="0.3">
      <c r="A92" t="s">
        <v>98</v>
      </c>
      <c r="B92">
        <v>22000024</v>
      </c>
      <c r="C92" t="s">
        <v>99</v>
      </c>
      <c r="D92" s="2">
        <v>5833691</v>
      </c>
      <c r="E92" s="2">
        <v>5326173</v>
      </c>
      <c r="F92" s="2" t="s">
        <v>9</v>
      </c>
      <c r="G92" s="2">
        <v>5221096</v>
      </c>
    </row>
    <row r="93" spans="1:7" outlineLevel="1" collapsed="1" x14ac:dyDescent="0.3">
      <c r="A93" s="1" t="s">
        <v>172</v>
      </c>
      <c r="D93" s="2">
        <f>SUBTOTAL(9,D92:D92)</f>
        <v>5833691</v>
      </c>
      <c r="E93" s="2">
        <f>SUBTOTAL(9,E92:E92)</f>
        <v>5326173</v>
      </c>
      <c r="F93" s="2">
        <f>SUBTOTAL(9,F92:F92)</f>
        <v>0</v>
      </c>
      <c r="G93" s="2">
        <f>SUBTOTAL(9,G92:G92)</f>
        <v>5221096</v>
      </c>
    </row>
    <row r="94" spans="1:7" hidden="1" outlineLevel="2" x14ac:dyDescent="0.3">
      <c r="A94" t="s">
        <v>100</v>
      </c>
      <c r="B94">
        <v>21000076</v>
      </c>
      <c r="C94" t="s">
        <v>101</v>
      </c>
      <c r="D94" s="2">
        <v>2585832</v>
      </c>
      <c r="E94" s="2">
        <v>2454060</v>
      </c>
      <c r="F94" s="2" t="s">
        <v>9</v>
      </c>
      <c r="G94" s="2">
        <v>2401170</v>
      </c>
    </row>
    <row r="95" spans="1:7" hidden="1" outlineLevel="2" x14ac:dyDescent="0.3">
      <c r="A95" t="s">
        <v>100</v>
      </c>
      <c r="B95">
        <v>21000020</v>
      </c>
      <c r="C95" t="s">
        <v>102</v>
      </c>
      <c r="D95" s="2">
        <v>2470099</v>
      </c>
      <c r="E95" s="2">
        <v>2026259</v>
      </c>
      <c r="F95" s="2" t="s">
        <v>9</v>
      </c>
      <c r="G95" s="2">
        <v>1995626</v>
      </c>
    </row>
    <row r="96" spans="1:7" hidden="1" outlineLevel="2" x14ac:dyDescent="0.3">
      <c r="A96" t="s">
        <v>100</v>
      </c>
      <c r="B96">
        <v>21000031</v>
      </c>
      <c r="C96" t="s">
        <v>103</v>
      </c>
      <c r="D96" s="2">
        <v>1378645</v>
      </c>
      <c r="E96" s="2">
        <v>1085076</v>
      </c>
      <c r="F96" s="2" t="s">
        <v>9</v>
      </c>
      <c r="G96" s="2">
        <v>964212</v>
      </c>
    </row>
    <row r="97" spans="1:7" hidden="1" outlineLevel="2" x14ac:dyDescent="0.3">
      <c r="A97" t="s">
        <v>100</v>
      </c>
      <c r="B97">
        <v>23000002</v>
      </c>
      <c r="C97" t="s">
        <v>104</v>
      </c>
      <c r="D97" s="2">
        <v>1147630</v>
      </c>
      <c r="E97" s="2">
        <v>896098</v>
      </c>
      <c r="F97" s="2" t="s">
        <v>9</v>
      </c>
      <c r="G97" s="2">
        <v>896468</v>
      </c>
    </row>
    <row r="98" spans="1:7" hidden="1" outlineLevel="2" x14ac:dyDescent="0.3">
      <c r="A98" t="s">
        <v>100</v>
      </c>
      <c r="B98">
        <v>22000052</v>
      </c>
      <c r="C98" t="s">
        <v>105</v>
      </c>
      <c r="D98" s="2">
        <v>1306490</v>
      </c>
      <c r="E98" s="2">
        <v>978788</v>
      </c>
      <c r="F98" s="2" t="s">
        <v>9</v>
      </c>
      <c r="G98" s="2">
        <v>876634</v>
      </c>
    </row>
    <row r="99" spans="1:7" hidden="1" outlineLevel="2" x14ac:dyDescent="0.3">
      <c r="A99" t="s">
        <v>100</v>
      </c>
      <c r="B99">
        <v>22000014</v>
      </c>
      <c r="C99" t="s">
        <v>106</v>
      </c>
      <c r="D99" s="2">
        <v>810085</v>
      </c>
      <c r="E99" s="2">
        <v>649489</v>
      </c>
      <c r="F99" s="2" t="s">
        <v>9</v>
      </c>
      <c r="G99" s="2">
        <v>649489</v>
      </c>
    </row>
    <row r="100" spans="1:7" hidden="1" outlineLevel="2" x14ac:dyDescent="0.3">
      <c r="A100" t="s">
        <v>100</v>
      </c>
      <c r="B100">
        <v>21000089</v>
      </c>
      <c r="C100" t="s">
        <v>107</v>
      </c>
      <c r="D100" s="2">
        <v>894110</v>
      </c>
      <c r="E100" s="2">
        <v>637288</v>
      </c>
      <c r="F100" s="2" t="s">
        <v>9</v>
      </c>
      <c r="G100" s="2">
        <v>638833</v>
      </c>
    </row>
    <row r="101" spans="1:7" hidden="1" outlineLevel="2" x14ac:dyDescent="0.3">
      <c r="A101" t="s">
        <v>100</v>
      </c>
      <c r="B101">
        <v>21000083</v>
      </c>
      <c r="C101" t="s">
        <v>108</v>
      </c>
      <c r="D101" s="2">
        <v>781137</v>
      </c>
      <c r="E101" s="2">
        <v>603816</v>
      </c>
      <c r="F101" s="2" t="s">
        <v>9</v>
      </c>
      <c r="G101" s="2">
        <v>603756</v>
      </c>
    </row>
    <row r="102" spans="1:7" hidden="1" outlineLevel="2" x14ac:dyDescent="0.3">
      <c r="A102" t="s">
        <v>100</v>
      </c>
      <c r="B102">
        <v>22000088</v>
      </c>
      <c r="C102" t="s">
        <v>109</v>
      </c>
      <c r="D102" s="2">
        <v>858064</v>
      </c>
      <c r="E102" s="2">
        <v>592451</v>
      </c>
      <c r="F102" s="2" t="s">
        <v>9</v>
      </c>
      <c r="G102" s="2">
        <v>582848</v>
      </c>
    </row>
    <row r="103" spans="1:7" hidden="1" outlineLevel="2" x14ac:dyDescent="0.3">
      <c r="A103" t="s">
        <v>100</v>
      </c>
      <c r="B103">
        <v>22000086</v>
      </c>
      <c r="C103" t="s">
        <v>110</v>
      </c>
      <c r="D103" s="2">
        <v>1187351</v>
      </c>
      <c r="E103" s="2">
        <v>556083</v>
      </c>
      <c r="F103" s="2" t="s">
        <v>9</v>
      </c>
      <c r="G103" s="2">
        <v>556282</v>
      </c>
    </row>
    <row r="104" spans="1:7" hidden="1" outlineLevel="2" x14ac:dyDescent="0.3">
      <c r="A104" t="s">
        <v>100</v>
      </c>
      <c r="B104">
        <v>21000033</v>
      </c>
      <c r="C104" t="s">
        <v>111</v>
      </c>
      <c r="D104" s="2">
        <v>1002695</v>
      </c>
      <c r="E104" s="2">
        <v>438774</v>
      </c>
      <c r="F104" s="2" t="s">
        <v>9</v>
      </c>
      <c r="G104" s="2">
        <v>438774</v>
      </c>
    </row>
    <row r="105" spans="1:7" hidden="1" outlineLevel="2" x14ac:dyDescent="0.3">
      <c r="A105" t="s">
        <v>100</v>
      </c>
      <c r="B105">
        <v>23000006</v>
      </c>
      <c r="C105" t="s">
        <v>112</v>
      </c>
      <c r="D105" s="2">
        <v>380844</v>
      </c>
      <c r="E105" s="2">
        <v>344657</v>
      </c>
      <c r="F105" s="2" t="s">
        <v>9</v>
      </c>
      <c r="G105" s="2">
        <v>343697</v>
      </c>
    </row>
    <row r="106" spans="1:7" hidden="1" outlineLevel="2" x14ac:dyDescent="0.3">
      <c r="A106" t="s">
        <v>100</v>
      </c>
      <c r="B106">
        <v>22000029</v>
      </c>
      <c r="C106" t="s">
        <v>113</v>
      </c>
      <c r="D106" s="2">
        <v>382284</v>
      </c>
      <c r="E106" s="2">
        <v>311827</v>
      </c>
      <c r="F106" s="2" t="s">
        <v>9</v>
      </c>
      <c r="G106" s="2">
        <v>311827</v>
      </c>
    </row>
    <row r="107" spans="1:7" hidden="1" outlineLevel="2" x14ac:dyDescent="0.3">
      <c r="A107" t="s">
        <v>100</v>
      </c>
      <c r="B107">
        <v>22000066</v>
      </c>
      <c r="C107" t="s">
        <v>114</v>
      </c>
      <c r="D107" s="2">
        <v>282160</v>
      </c>
      <c r="E107" s="2">
        <v>265377</v>
      </c>
      <c r="F107" s="2" t="s">
        <v>9</v>
      </c>
      <c r="G107" s="2">
        <v>259377</v>
      </c>
    </row>
    <row r="108" spans="1:7" hidden="1" outlineLevel="2" x14ac:dyDescent="0.3">
      <c r="A108" t="s">
        <v>100</v>
      </c>
      <c r="B108">
        <v>22000057</v>
      </c>
      <c r="C108" t="s">
        <v>115</v>
      </c>
      <c r="D108" s="2">
        <v>557020</v>
      </c>
      <c r="E108" s="2">
        <v>177216</v>
      </c>
      <c r="F108" s="2" t="s">
        <v>9</v>
      </c>
      <c r="G108" s="2">
        <v>177216</v>
      </c>
    </row>
    <row r="109" spans="1:7" hidden="1" outlineLevel="2" x14ac:dyDescent="0.3">
      <c r="A109" t="s">
        <v>100</v>
      </c>
      <c r="B109">
        <v>21000030</v>
      </c>
      <c r="C109" t="s">
        <v>116</v>
      </c>
      <c r="D109" s="2">
        <v>323040</v>
      </c>
      <c r="E109" s="2">
        <v>150735</v>
      </c>
      <c r="F109" s="2" t="s">
        <v>9</v>
      </c>
      <c r="G109" s="2">
        <v>150730</v>
      </c>
    </row>
    <row r="110" spans="1:7" hidden="1" outlineLevel="2" x14ac:dyDescent="0.3">
      <c r="A110" t="s">
        <v>100</v>
      </c>
      <c r="B110">
        <v>23000036</v>
      </c>
      <c r="C110" t="s">
        <v>117</v>
      </c>
      <c r="D110" s="2">
        <v>128095</v>
      </c>
      <c r="E110" s="2">
        <v>128095</v>
      </c>
      <c r="F110" s="2" t="s">
        <v>9</v>
      </c>
      <c r="G110" s="2">
        <v>126903</v>
      </c>
    </row>
    <row r="111" spans="1:7" hidden="1" outlineLevel="2" x14ac:dyDescent="0.3">
      <c r="A111" t="s">
        <v>100</v>
      </c>
      <c r="B111">
        <v>23000026</v>
      </c>
      <c r="C111" t="s">
        <v>118</v>
      </c>
      <c r="D111" s="2">
        <v>154368</v>
      </c>
      <c r="E111" s="2">
        <v>123494</v>
      </c>
      <c r="F111" s="2" t="s">
        <v>9</v>
      </c>
      <c r="G111" s="2">
        <v>123496</v>
      </c>
    </row>
    <row r="112" spans="1:7" hidden="1" outlineLevel="2" x14ac:dyDescent="0.3">
      <c r="A112" t="s">
        <v>100</v>
      </c>
      <c r="B112">
        <v>21000094</v>
      </c>
      <c r="C112" t="s">
        <v>119</v>
      </c>
      <c r="D112" s="2">
        <v>137845</v>
      </c>
      <c r="E112" s="2">
        <v>110276</v>
      </c>
      <c r="F112" s="2" t="s">
        <v>9</v>
      </c>
      <c r="G112" s="2">
        <v>110276</v>
      </c>
    </row>
    <row r="113" spans="1:7" hidden="1" outlineLevel="2" x14ac:dyDescent="0.3">
      <c r="A113" t="s">
        <v>100</v>
      </c>
      <c r="B113">
        <v>22000095</v>
      </c>
      <c r="C113" t="s">
        <v>120</v>
      </c>
      <c r="D113" s="2">
        <v>174555</v>
      </c>
      <c r="E113" s="2">
        <v>109644</v>
      </c>
      <c r="F113" s="2" t="s">
        <v>9</v>
      </c>
      <c r="G113" s="2">
        <v>109644</v>
      </c>
    </row>
    <row r="114" spans="1:7" hidden="1" outlineLevel="2" x14ac:dyDescent="0.3">
      <c r="A114" t="s">
        <v>100</v>
      </c>
      <c r="B114">
        <v>22000012</v>
      </c>
      <c r="C114" t="s">
        <v>121</v>
      </c>
      <c r="D114" s="2">
        <v>84437</v>
      </c>
      <c r="E114" s="2">
        <v>67549</v>
      </c>
      <c r="F114" s="2" t="s">
        <v>9</v>
      </c>
      <c r="G114" s="2">
        <v>67550</v>
      </c>
    </row>
    <row r="115" spans="1:7" hidden="1" outlineLevel="2" x14ac:dyDescent="0.3">
      <c r="A115" t="s">
        <v>100</v>
      </c>
      <c r="B115">
        <v>22000060</v>
      </c>
      <c r="C115" t="s">
        <v>122</v>
      </c>
      <c r="D115" s="2">
        <v>127470</v>
      </c>
      <c r="E115" s="2">
        <v>85976</v>
      </c>
      <c r="F115" s="2" t="s">
        <v>9</v>
      </c>
      <c r="G115" s="2">
        <v>66972</v>
      </c>
    </row>
    <row r="116" spans="1:7" hidden="1" outlineLevel="2" x14ac:dyDescent="0.3">
      <c r="A116" t="s">
        <v>100</v>
      </c>
      <c r="B116">
        <v>22000027</v>
      </c>
      <c r="C116" t="s">
        <v>123</v>
      </c>
      <c r="D116" s="2">
        <v>60372</v>
      </c>
      <c r="E116" s="2">
        <v>60372</v>
      </c>
      <c r="F116" s="2" t="s">
        <v>9</v>
      </c>
      <c r="G116" s="2">
        <v>62872</v>
      </c>
    </row>
    <row r="117" spans="1:7" hidden="1" outlineLevel="2" x14ac:dyDescent="0.3">
      <c r="A117" t="s">
        <v>100</v>
      </c>
      <c r="B117">
        <v>22000083</v>
      </c>
      <c r="C117" t="s">
        <v>124</v>
      </c>
      <c r="D117" s="2">
        <v>71900</v>
      </c>
      <c r="E117" s="2">
        <v>57520</v>
      </c>
      <c r="F117" s="2" t="s">
        <v>9</v>
      </c>
      <c r="G117" s="2">
        <v>56680</v>
      </c>
    </row>
    <row r="118" spans="1:7" hidden="1" outlineLevel="2" x14ac:dyDescent="0.3">
      <c r="A118" t="s">
        <v>100</v>
      </c>
      <c r="B118">
        <v>22000061</v>
      </c>
      <c r="C118" t="s">
        <v>125</v>
      </c>
      <c r="D118" s="2">
        <v>46400</v>
      </c>
      <c r="E118" s="2">
        <v>46400</v>
      </c>
      <c r="F118" s="2" t="s">
        <v>9</v>
      </c>
      <c r="G118" s="2">
        <v>46400</v>
      </c>
    </row>
    <row r="119" spans="1:7" hidden="1" outlineLevel="2" x14ac:dyDescent="0.3">
      <c r="A119" t="s">
        <v>100</v>
      </c>
      <c r="B119">
        <v>22000085</v>
      </c>
      <c r="C119" t="s">
        <v>126</v>
      </c>
      <c r="D119" s="2">
        <v>45875</v>
      </c>
      <c r="E119" s="2">
        <v>36700</v>
      </c>
      <c r="F119" s="2" t="s">
        <v>9</v>
      </c>
      <c r="G119" s="2">
        <v>36700</v>
      </c>
    </row>
    <row r="120" spans="1:7" hidden="1" outlineLevel="2" x14ac:dyDescent="0.3">
      <c r="A120" t="s">
        <v>100</v>
      </c>
      <c r="B120">
        <v>22000056</v>
      </c>
      <c r="C120" t="s">
        <v>127</v>
      </c>
      <c r="D120" s="2">
        <v>36000</v>
      </c>
      <c r="E120" s="2">
        <v>28800</v>
      </c>
      <c r="F120" s="2" t="s">
        <v>9</v>
      </c>
      <c r="G120" s="2">
        <v>28800</v>
      </c>
    </row>
    <row r="121" spans="1:7" hidden="1" outlineLevel="2" x14ac:dyDescent="0.3">
      <c r="A121" t="s">
        <v>100</v>
      </c>
      <c r="B121">
        <v>21000021</v>
      </c>
      <c r="C121" t="s">
        <v>128</v>
      </c>
      <c r="D121" s="2">
        <v>14400</v>
      </c>
      <c r="E121" s="2">
        <v>11520</v>
      </c>
      <c r="F121" s="2" t="s">
        <v>9</v>
      </c>
      <c r="G121" s="2">
        <v>11520</v>
      </c>
    </row>
    <row r="122" spans="1:7" hidden="1" outlineLevel="2" x14ac:dyDescent="0.3">
      <c r="A122" t="s">
        <v>100</v>
      </c>
      <c r="B122">
        <v>22000026</v>
      </c>
      <c r="C122" t="s">
        <v>129</v>
      </c>
      <c r="D122" s="2">
        <v>10795</v>
      </c>
      <c r="E122" s="2">
        <v>8636</v>
      </c>
      <c r="F122" s="2" t="s">
        <v>9</v>
      </c>
      <c r="G122" s="2">
        <v>8636</v>
      </c>
    </row>
    <row r="123" spans="1:7" outlineLevel="1" collapsed="1" x14ac:dyDescent="0.3">
      <c r="A123" s="1" t="s">
        <v>173</v>
      </c>
      <c r="D123" s="2">
        <f>SUBTOTAL(9,D94:D122)</f>
        <v>17439998</v>
      </c>
      <c r="E123" s="2">
        <f>SUBTOTAL(9,E94:E122)</f>
        <v>13042976</v>
      </c>
      <c r="F123" s="2">
        <f>SUBTOTAL(9,F94:F122)</f>
        <v>0</v>
      </c>
      <c r="G123" s="2">
        <f>SUBTOTAL(9,G94:G122)</f>
        <v>12703388</v>
      </c>
    </row>
    <row r="124" spans="1:7" hidden="1" outlineLevel="2" x14ac:dyDescent="0.3">
      <c r="A124" t="s">
        <v>130</v>
      </c>
      <c r="B124">
        <v>22000020</v>
      </c>
      <c r="C124" t="s">
        <v>131</v>
      </c>
      <c r="D124" s="2">
        <v>1786128</v>
      </c>
      <c r="E124" s="2">
        <v>1404902</v>
      </c>
      <c r="F124" s="2" t="s">
        <v>9</v>
      </c>
      <c r="G124" s="2">
        <v>1395041</v>
      </c>
    </row>
    <row r="125" spans="1:7" hidden="1" outlineLevel="2" x14ac:dyDescent="0.3">
      <c r="A125" t="s">
        <v>130</v>
      </c>
      <c r="B125">
        <v>21000098</v>
      </c>
      <c r="C125" t="s">
        <v>132</v>
      </c>
      <c r="D125" s="2">
        <v>1021145</v>
      </c>
      <c r="E125" s="2">
        <v>825017</v>
      </c>
      <c r="F125" s="2" t="s">
        <v>9</v>
      </c>
      <c r="G125" s="2">
        <v>820441</v>
      </c>
    </row>
    <row r="126" spans="1:7" hidden="1" outlineLevel="2" x14ac:dyDescent="0.3">
      <c r="A126" t="s">
        <v>130</v>
      </c>
      <c r="B126">
        <v>21000029</v>
      </c>
      <c r="C126" t="s">
        <v>133</v>
      </c>
      <c r="D126" s="2">
        <v>904203</v>
      </c>
      <c r="E126" s="2">
        <v>749802</v>
      </c>
      <c r="F126" s="2" t="s">
        <v>9</v>
      </c>
      <c r="G126" s="2">
        <v>743618</v>
      </c>
    </row>
    <row r="127" spans="1:7" hidden="1" outlineLevel="2" x14ac:dyDescent="0.3">
      <c r="A127" t="s">
        <v>130</v>
      </c>
      <c r="B127">
        <v>21000104</v>
      </c>
      <c r="C127" t="s">
        <v>134</v>
      </c>
      <c r="D127" s="2">
        <v>923698</v>
      </c>
      <c r="E127" s="2">
        <v>738958</v>
      </c>
      <c r="F127" s="2" t="s">
        <v>9</v>
      </c>
      <c r="G127" s="2">
        <v>738942</v>
      </c>
    </row>
    <row r="128" spans="1:7" hidden="1" outlineLevel="2" x14ac:dyDescent="0.3">
      <c r="A128" t="s">
        <v>130</v>
      </c>
      <c r="B128">
        <v>21000101</v>
      </c>
      <c r="C128" t="s">
        <v>135</v>
      </c>
      <c r="D128" s="2">
        <v>893287</v>
      </c>
      <c r="E128" s="2">
        <v>714629</v>
      </c>
      <c r="F128" s="2" t="s">
        <v>9</v>
      </c>
      <c r="G128" s="2">
        <v>674274</v>
      </c>
    </row>
    <row r="129" spans="1:7" hidden="1" outlineLevel="2" x14ac:dyDescent="0.3">
      <c r="A129" t="s">
        <v>130</v>
      </c>
      <c r="B129">
        <v>21000081</v>
      </c>
      <c r="C129" t="s">
        <v>136</v>
      </c>
      <c r="D129" s="2">
        <v>837568</v>
      </c>
      <c r="E129" s="2">
        <v>667448</v>
      </c>
      <c r="F129" s="2" t="s">
        <v>9</v>
      </c>
      <c r="G129" s="2">
        <v>667430</v>
      </c>
    </row>
    <row r="130" spans="1:7" hidden="1" outlineLevel="2" x14ac:dyDescent="0.3">
      <c r="A130" t="s">
        <v>130</v>
      </c>
      <c r="B130">
        <v>21000099</v>
      </c>
      <c r="C130" t="s">
        <v>137</v>
      </c>
      <c r="D130" s="2">
        <v>662030</v>
      </c>
      <c r="E130" s="2">
        <v>495947</v>
      </c>
      <c r="F130" s="2" t="s">
        <v>9</v>
      </c>
      <c r="G130" s="2">
        <v>493347</v>
      </c>
    </row>
    <row r="131" spans="1:7" hidden="1" outlineLevel="2" x14ac:dyDescent="0.3">
      <c r="A131" t="s">
        <v>130</v>
      </c>
      <c r="B131">
        <v>21000093</v>
      </c>
      <c r="C131" t="s">
        <v>138</v>
      </c>
      <c r="D131" s="2">
        <v>403330</v>
      </c>
      <c r="E131" s="2">
        <v>338900</v>
      </c>
      <c r="F131" s="2" t="s">
        <v>9</v>
      </c>
      <c r="G131" s="2">
        <v>339848</v>
      </c>
    </row>
    <row r="132" spans="1:7" hidden="1" outlineLevel="2" x14ac:dyDescent="0.3">
      <c r="A132" t="s">
        <v>130</v>
      </c>
      <c r="B132">
        <v>21000090</v>
      </c>
      <c r="C132" t="s">
        <v>139</v>
      </c>
      <c r="D132" s="2">
        <v>356190</v>
      </c>
      <c r="E132" s="2">
        <v>336834</v>
      </c>
      <c r="F132" s="2" t="s">
        <v>9</v>
      </c>
      <c r="G132" s="2">
        <v>336834</v>
      </c>
    </row>
    <row r="133" spans="1:7" hidden="1" outlineLevel="2" x14ac:dyDescent="0.3">
      <c r="A133" t="s">
        <v>130</v>
      </c>
      <c r="B133">
        <v>23000013</v>
      </c>
      <c r="C133" t="s">
        <v>140</v>
      </c>
      <c r="D133" s="2">
        <v>391067</v>
      </c>
      <c r="E133" s="2">
        <v>312854</v>
      </c>
      <c r="F133" s="2" t="s">
        <v>9</v>
      </c>
      <c r="G133" s="2">
        <v>314854</v>
      </c>
    </row>
    <row r="134" spans="1:7" hidden="1" outlineLevel="2" x14ac:dyDescent="0.3">
      <c r="A134" t="s">
        <v>130</v>
      </c>
      <c r="B134">
        <v>23000028</v>
      </c>
      <c r="C134" t="s">
        <v>141</v>
      </c>
      <c r="D134" s="2">
        <v>494825</v>
      </c>
      <c r="E134" s="2">
        <v>265860</v>
      </c>
      <c r="F134" s="2" t="s">
        <v>9</v>
      </c>
      <c r="G134" s="2">
        <v>256790</v>
      </c>
    </row>
    <row r="135" spans="1:7" hidden="1" outlineLevel="2" x14ac:dyDescent="0.3">
      <c r="A135" t="s">
        <v>130</v>
      </c>
      <c r="B135">
        <v>22000011</v>
      </c>
      <c r="C135" t="s">
        <v>142</v>
      </c>
      <c r="D135" s="2">
        <v>311840</v>
      </c>
      <c r="E135" s="2">
        <v>254472</v>
      </c>
      <c r="F135" s="2" t="s">
        <v>9</v>
      </c>
      <c r="G135" s="2">
        <v>249472</v>
      </c>
    </row>
    <row r="136" spans="1:7" hidden="1" outlineLevel="2" x14ac:dyDescent="0.3">
      <c r="A136" t="s">
        <v>130</v>
      </c>
      <c r="B136">
        <v>22000064</v>
      </c>
      <c r="C136" t="s">
        <v>143</v>
      </c>
      <c r="D136" s="2">
        <v>203810</v>
      </c>
      <c r="E136" s="2">
        <v>163048</v>
      </c>
      <c r="F136" s="2" t="s">
        <v>9</v>
      </c>
      <c r="G136" s="2">
        <v>163048</v>
      </c>
    </row>
    <row r="137" spans="1:7" hidden="1" outlineLevel="2" x14ac:dyDescent="0.3">
      <c r="A137" t="s">
        <v>130</v>
      </c>
      <c r="B137">
        <v>22000075</v>
      </c>
      <c r="C137" t="s">
        <v>144</v>
      </c>
      <c r="D137" s="2">
        <v>198880</v>
      </c>
      <c r="E137" s="2">
        <v>159104</v>
      </c>
      <c r="F137" s="2" t="s">
        <v>9</v>
      </c>
      <c r="G137" s="2">
        <v>159140</v>
      </c>
    </row>
    <row r="138" spans="1:7" hidden="1" outlineLevel="2" x14ac:dyDescent="0.3">
      <c r="A138" t="s">
        <v>130</v>
      </c>
      <c r="B138">
        <v>21000106</v>
      </c>
      <c r="C138" t="s">
        <v>145</v>
      </c>
      <c r="D138" s="2">
        <v>192160</v>
      </c>
      <c r="E138" s="2">
        <v>153728</v>
      </c>
      <c r="F138" s="2" t="s">
        <v>9</v>
      </c>
      <c r="G138" s="2">
        <v>153712</v>
      </c>
    </row>
    <row r="139" spans="1:7" hidden="1" outlineLevel="2" x14ac:dyDescent="0.3">
      <c r="A139" t="s">
        <v>130</v>
      </c>
      <c r="B139">
        <v>21000091</v>
      </c>
      <c r="C139" t="s">
        <v>146</v>
      </c>
      <c r="D139" s="2">
        <v>125405</v>
      </c>
      <c r="E139" s="2">
        <v>114835</v>
      </c>
      <c r="F139" s="2" t="s">
        <v>9</v>
      </c>
      <c r="G139" s="2">
        <v>114835</v>
      </c>
    </row>
    <row r="140" spans="1:7" hidden="1" outlineLevel="2" x14ac:dyDescent="0.3">
      <c r="A140" t="s">
        <v>130</v>
      </c>
      <c r="B140">
        <v>22000100</v>
      </c>
      <c r="C140" t="s">
        <v>147</v>
      </c>
      <c r="D140" s="2">
        <v>80865</v>
      </c>
      <c r="E140" s="2">
        <v>80865</v>
      </c>
      <c r="F140" s="2" t="s">
        <v>9</v>
      </c>
      <c r="G140" s="2">
        <v>80865</v>
      </c>
    </row>
    <row r="141" spans="1:7" hidden="1" outlineLevel="2" x14ac:dyDescent="0.3">
      <c r="A141" t="s">
        <v>130</v>
      </c>
      <c r="B141">
        <v>22000015</v>
      </c>
      <c r="C141" t="s">
        <v>148</v>
      </c>
      <c r="D141" s="2">
        <v>69680</v>
      </c>
      <c r="E141" s="2">
        <v>69680</v>
      </c>
      <c r="F141" s="2" t="s">
        <v>9</v>
      </c>
      <c r="G141" s="2">
        <v>69680</v>
      </c>
    </row>
    <row r="142" spans="1:7" hidden="1" outlineLevel="2" x14ac:dyDescent="0.3">
      <c r="A142" t="s">
        <v>130</v>
      </c>
      <c r="B142">
        <v>22000039</v>
      </c>
      <c r="C142" t="s">
        <v>149</v>
      </c>
      <c r="D142" s="2">
        <v>49800</v>
      </c>
      <c r="E142" s="2">
        <v>49800</v>
      </c>
      <c r="F142" s="2" t="s">
        <v>9</v>
      </c>
      <c r="G142" s="2">
        <v>49800</v>
      </c>
    </row>
    <row r="143" spans="1:7" hidden="1" outlineLevel="2" x14ac:dyDescent="0.3">
      <c r="A143" t="s">
        <v>130</v>
      </c>
      <c r="B143">
        <v>21000025</v>
      </c>
      <c r="C143" t="s">
        <v>150</v>
      </c>
      <c r="D143" s="2">
        <v>52250</v>
      </c>
      <c r="E143" s="2">
        <v>45631</v>
      </c>
      <c r="F143" s="2" t="s">
        <v>9</v>
      </c>
      <c r="G143" s="2">
        <v>45631</v>
      </c>
    </row>
    <row r="144" spans="1:7" hidden="1" outlineLevel="2" x14ac:dyDescent="0.3">
      <c r="A144" t="s">
        <v>130</v>
      </c>
      <c r="B144">
        <v>22000018</v>
      </c>
      <c r="C144" t="s">
        <v>151</v>
      </c>
      <c r="D144" s="2">
        <v>19470</v>
      </c>
      <c r="E144" s="2">
        <v>15576</v>
      </c>
      <c r="F144" s="2" t="s">
        <v>9</v>
      </c>
      <c r="G144" s="2">
        <v>15576</v>
      </c>
    </row>
    <row r="145" spans="1:7" hidden="1" outlineLevel="2" x14ac:dyDescent="0.3">
      <c r="A145" t="s">
        <v>130</v>
      </c>
      <c r="B145">
        <v>21000096</v>
      </c>
      <c r="C145" t="s">
        <v>152</v>
      </c>
      <c r="D145" s="2">
        <v>14000</v>
      </c>
      <c r="E145" s="2">
        <v>14000</v>
      </c>
      <c r="F145" s="2" t="s">
        <v>9</v>
      </c>
      <c r="G145" s="2">
        <v>14000</v>
      </c>
    </row>
    <row r="146" spans="1:7" hidden="1" outlineLevel="2" x14ac:dyDescent="0.3">
      <c r="A146" t="s">
        <v>130</v>
      </c>
      <c r="B146">
        <v>21000073</v>
      </c>
      <c r="C146" t="s">
        <v>153</v>
      </c>
      <c r="D146" s="2">
        <v>12000</v>
      </c>
      <c r="E146" s="2">
        <v>9600</v>
      </c>
      <c r="F146" s="2" t="s">
        <v>9</v>
      </c>
      <c r="G146" s="2">
        <v>9600</v>
      </c>
    </row>
    <row r="147" spans="1:7" outlineLevel="1" collapsed="1" x14ac:dyDescent="0.3">
      <c r="A147" s="1" t="s">
        <v>174</v>
      </c>
      <c r="D147" s="2">
        <f>SUBTOTAL(9,D124:D146)</f>
        <v>10003631</v>
      </c>
      <c r="E147" s="2">
        <f>SUBTOTAL(9,E124:E146)</f>
        <v>7981490</v>
      </c>
      <c r="F147" s="2">
        <f>SUBTOTAL(9,F124:F146)</f>
        <v>0</v>
      </c>
      <c r="G147" s="2">
        <f>SUBTOTAL(9,G124:G146)</f>
        <v>7906778</v>
      </c>
    </row>
    <row r="148" spans="1:7" x14ac:dyDescent="0.3">
      <c r="A148" s="1" t="s">
        <v>175</v>
      </c>
      <c r="D148" s="2">
        <f>SUBTOTAL(9,D2:D146)</f>
        <v>225785496</v>
      </c>
      <c r="E148" s="2">
        <f>SUBTOTAL(9,E2:E146)</f>
        <v>176196996</v>
      </c>
      <c r="F148" s="2">
        <f>SUBTOTAL(9,F2:F146)</f>
        <v>0</v>
      </c>
      <c r="G148" s="2">
        <f>SUBTOTAL(9,G2:G146)</f>
        <v>174437072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ETATS PERSONNALISES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2023-03-10T10:11:25Z</dcterms:created>
  <dcterms:modified xsi:type="dcterms:W3CDTF">2023-03-10T10:17:29Z</dcterms:modified>
  <cp:category/>
</cp:coreProperties>
</file>