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JANVIER/DETAIL SINISTRE JANVIER/"/>
    </mc:Choice>
  </mc:AlternateContent>
  <xr:revisionPtr revIDLastSave="0" documentId="8_{10DF1C4F-6437-482C-AC6B-B9B1A3D1C4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1" l="1"/>
  <c r="AC8" i="1"/>
  <c r="AD8" i="1"/>
  <c r="AE8" i="1"/>
  <c r="AF8" i="1"/>
  <c r="AG8" i="1"/>
  <c r="AH8" i="1"/>
</calcChain>
</file>

<file path=xl/sharedStrings.xml><?xml version="1.0" encoding="utf-8"?>
<sst xmlns="http://schemas.openxmlformats.org/spreadsheetml/2006/main" count="155" uniqueCount="71">
  <si>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</si>
  <si>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</si>
  <si>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</si>
  <si>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</si>
  <si>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</si>
  <si>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</si>
  <si>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</si>
  <si>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</si>
  <si>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</si>
  <si>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</si>
  <si>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</si>
  <si>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</si>
  <si>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</si>
  <si>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</si>
  <si>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</si>
  <si>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</si>
  <si>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</si>
  <si>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</si>
  <si>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</si>
  <si>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</si>
  <si>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</si>
  <si>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</si>
  <si>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</si>
  <si>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</si>
  <si>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</si>
  <si>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</si>
  <si>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</si>
  <si>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</si>
  <si>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</si>
  <si>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</si>
  <si>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</si>
  <si>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</si>
  <si>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</si>
  <si>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</si>
  <si>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01/2023</t>
  </si>
  <si>
    <t>PLNS</t>
  </si>
  <si>
    <t>PROGRAMME NATIONAL DE LUTTE CONTRE LE SIDA</t>
  </si>
  <si>
    <t xml:space="preserve">PROGRAMME NATIONAL DE LUTTE CONTRE LE SIDA (PNLS) </t>
  </si>
  <si>
    <t>COLLEGE 90% CI - PNLS</t>
  </si>
  <si>
    <t>0258000301</t>
  </si>
  <si>
    <t>KANGAHJEANNE CHANTAL G.</t>
  </si>
  <si>
    <t>A</t>
  </si>
  <si>
    <t>1969-03-12</t>
  </si>
  <si>
    <t>02580003</t>
  </si>
  <si>
    <t>KANGAH.JEANNE CHANTAL G.</t>
  </si>
  <si>
    <t>PHARMACIE DU LONGCHAMPS</t>
  </si>
  <si>
    <t>HOPITAL MERE ENFANT DOMINIQUE OUATTARA</t>
  </si>
  <si>
    <t>PHARMACIE</t>
  </si>
  <si>
    <t>PH</t>
  </si>
  <si>
    <t>OUATTARA NEE TRAORE AISSATA</t>
  </si>
  <si>
    <t>2023-01-26</t>
  </si>
  <si>
    <t>02</t>
  </si>
  <si>
    <t>CARDIO</t>
  </si>
  <si>
    <t>TP</t>
  </si>
  <si>
    <t>0258000402</t>
  </si>
  <si>
    <t>ZIEGAFRANCESCA - ELIE D</t>
  </si>
  <si>
    <t>E</t>
  </si>
  <si>
    <t>2007-05-02</t>
  </si>
  <si>
    <t>02580004</t>
  </si>
  <si>
    <t>BASSAOKOU NELLY</t>
  </si>
  <si>
    <t>CLINIQUE L'OCEAN</t>
  </si>
  <si>
    <t>BIOLOGIE</t>
  </si>
  <si>
    <t>LB636</t>
  </si>
  <si>
    <t>ASSOUMOU ASSAMOI ETIENNE</t>
  </si>
  <si>
    <t>2023-01-15</t>
  </si>
  <si>
    <t>PARASITO</t>
  </si>
  <si>
    <t>CONSULTATION</t>
  </si>
  <si>
    <t>C</t>
  </si>
  <si>
    <t>AC0001371</t>
  </si>
  <si>
    <t>LB918</t>
  </si>
  <si>
    <t>PPB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</si>
</sst>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9A9936-2A09-47F0-B8C6-706C722CA07E}" name="Tableau1" displayName="Tableau1" ref="A1:AH8" totalsRowCount="1">
  <autoFilter ref="A1:AH7" xr:uid="{F39A9936-2A09-47F0-B8C6-706C722CA07E}"/>
  <tableColumns count="34">
    <tableColumn id="1" xr3:uid="{CD2AC1AA-2526-4B44-8A38-A16ACD5F542D}" name="DateCloture"/>
    <tableColumn id="2" xr3:uid="{5E57BC0B-D4ED-4599-8570-57824236CC06}" name="Numero"/>
    <tableColumn id="3" xr3:uid="{3E57D24A-B419-4A66-BDAE-F2AEC259F250}" name="CodGar"/>
    <tableColumn id="4" xr3:uid="{5D1B233E-552A-4EB0-A729-9D4CA51FAD5B}" name="Garant"/>
    <tableColumn id="5" xr3:uid="{046A0F87-1077-4E9F-9E4E-0EF1D7D3CE1A}" name="Souscripteur"/>
    <tableColumn id="6" xr3:uid="{43745C93-85BF-49B8-AD4C-38ED66A94D9B}" name="N"/>
    <tableColumn id="7" xr3:uid="{26EDCB58-1428-4755-982C-BC9B708E510D}" name="Police"/>
    <tableColumn id="8" xr3:uid="{4E184C0B-BA42-4F6D-90A0-5CE50A414198}" name="codeCollege"/>
    <tableColumn id="9" xr3:uid="{88433242-B5E0-49CD-A54D-94F612B214F0}" name="College"/>
    <tableColumn id="10" xr3:uid="{B3C0B83F-4664-4CA2-BCA7-AA8EA1FF182E}" name="MatriculeP"/>
    <tableColumn id="11" xr3:uid="{63CB3CF7-7CCE-4E31-96CC-C3352C66EB20}" name="Matric"/>
    <tableColumn id="12" xr3:uid="{7E99FA1C-6597-48A7-A583-5578F9CE92E4}" name="SouscP"/>
    <tableColumn id="13" xr3:uid="{62A0D8CD-5920-4F7E-B589-352AFB8C5C93}" name="Patient"/>
    <tableColumn id="14" xr3:uid="{EDA562CA-7714-47F8-96CB-7E2F4B1F0EA6}" name="Statut"/>
    <tableColumn id="15" xr3:uid="{60CDBD98-D78A-4E4E-BD05-C00303D6578C}" name="dateNaissance"/>
    <tableColumn id="16" xr3:uid="{842764F1-9C10-4DA2-902E-5D7EC7C3FDDB}" name="MatriculeA"/>
    <tableColumn id="17" xr3:uid="{7B9896B4-A9AE-4DE9-A92C-35FD5FA31BFF}" name="Assure"/>
    <tableColumn id="18" xr3:uid="{233F60DB-0D19-4952-B629-1529ACC597E7}" name="centreExecutant"/>
    <tableColumn id="19" xr3:uid="{B7A6AE55-8EA4-4AB8-95AD-A7E9B8F610AA}" name="centrePrescripteur"/>
    <tableColumn id="20" xr3:uid="{6FCFA43F-ACC7-422D-9253-847FC38E3A75}" name="Prestations"/>
    <tableColumn id="21" xr3:uid="{64FD9B8A-2617-4800-AA6C-10E6BEE37459}" name="codeActe"/>
    <tableColumn id="22" xr3:uid="{0C87FAE4-88DF-4B1E-AC4B-56CAB1C5DCC9}" name="Medecin"/>
    <tableColumn id="23" xr3:uid="{21B74EB7-9B2B-4316-A675-58455C9D9D1F}" name="DatedeSoins"/>
    <tableColumn id="24" xr3:uid="{83D18770-00E8-42D0-9D29-7A3FD429F364}" name="CodeTypeAffection"/>
    <tableColumn id="25" xr3:uid="{84D35E26-53C8-4362-A0E3-3BCD8ADDF562}" name="TypeAffection"/>
    <tableColumn id="26" xr3:uid="{8446F544-B11B-40BA-88D9-10F5841E3082}" name="codeAffection"/>
    <tableColumn id="27" xr3:uid="{8C54EBDA-29BB-4195-8EAB-DD46C5174659}" name="TypePrestation"/>
    <tableColumn id="28" xr3:uid="{6B2B401B-3159-42E2-AA03-B811BB5B1BBD}" name="Reclamé" totalsRowFunction="custom" dataDxfId="13" totalsRowDxfId="6">
      <totalsRowFormula>SUM(AB2:AB7)</totalsRowFormula>
    </tableColumn>
    <tableColumn id="29" xr3:uid="{53EC07C3-6E6C-4573-9D95-11EF5E5C8607}" name="BaseRemboursement" totalsRowFunction="custom" dataDxfId="12" totalsRowDxfId="5">
      <totalsRowFormula>SUM(AC2:AC7)</totalsRowFormula>
    </tableColumn>
    <tableColumn id="30" xr3:uid="{14E67DFC-70A1-471C-A374-BCC12513AF61}" name="tm" totalsRowFunction="custom" dataDxfId="11" totalsRowDxfId="4">
      <totalsRowFormula>SUM(AD2:AD7)</totalsRowFormula>
    </tableColumn>
    <tableColumn id="31" xr3:uid="{A19F0CB5-01B3-4950-828B-B92A0F224F8A}" name="MontantExclus" totalsRowFunction="custom" dataDxfId="10" totalsRowDxfId="3">
      <totalsRowFormula>SUM(AE2:AE7)</totalsRowFormula>
    </tableColumn>
    <tableColumn id="32" xr3:uid="{D009EA77-B186-495F-A928-F4D814711D9A}" name="depassement" totalsRowFunction="custom" dataDxfId="9" totalsRowDxfId="2">
      <totalsRowFormula>SUM(AF2:AF7)</totalsRowFormula>
    </tableColumn>
    <tableColumn id="33" xr3:uid="{34E5AC15-C53A-4FF0-985A-AC9E8DC3E1D5}" name="Remboursé" totalsRowFunction="custom" dataDxfId="8" totalsRowDxfId="1">
      <totalsRowFormula>SUM(AG2:AG7)</totalsRowFormula>
    </tableColumn>
    <tableColumn id="34" xr3:uid="{C249636E-ECDB-4012-B5A9-0D715E925D79}" name="partPatient" totalsRowFunction="custom" dataDxfId="7" totalsRowDxfId="0">
      <totalsRowFormula>SUM(AH2:AH7)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T1" workbookViewId="0">
      <selection activeCell="AB2" sqref="AB2:AH8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2" max="22" width="10.21875" customWidth="1"/>
    <col min="23" max="23" width="13.33203125" customWidth="1"/>
    <col min="24" max="24" width="19.109375" customWidth="1"/>
    <col min="25" max="26" width="14.77734375" customWidth="1"/>
    <col min="27" max="27" width="15.5546875" customWidth="1"/>
    <col min="28" max="28" width="10" customWidth="1"/>
    <col min="29" max="29" width="20.77734375" customWidth="1"/>
    <col min="31" max="31" width="15.44140625" customWidth="1"/>
    <col min="32" max="32" width="14.109375" customWidth="1"/>
    <col min="33" max="33" width="12.44140625" customWidth="1"/>
    <col min="34" max="34" width="12.33203125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3">
      <c r="A2" t="s">
        <v>34</v>
      </c>
      <c r="B2">
        <v>70</v>
      </c>
      <c r="C2" t="s">
        <v>35</v>
      </c>
      <c r="D2" t="s">
        <v>36</v>
      </c>
      <c r="E2" t="s">
        <v>37</v>
      </c>
      <c r="F2">
        <v>258</v>
      </c>
      <c r="G2" t="s">
        <v>37</v>
      </c>
      <c r="H2">
        <v>400</v>
      </c>
      <c r="I2" t="s">
        <v>38</v>
      </c>
      <c r="J2" t="s">
        <v>39</v>
      </c>
      <c r="M2" t="s">
        <v>40</v>
      </c>
      <c r="N2" t="s">
        <v>41</v>
      </c>
      <c r="O2" t="s">
        <v>42</v>
      </c>
      <c r="P2" t="s">
        <v>43</v>
      </c>
      <c r="Q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49</v>
      </c>
      <c r="W2" t="s">
        <v>50</v>
      </c>
      <c r="X2" t="s">
        <v>51</v>
      </c>
      <c r="Y2" t="s">
        <v>52</v>
      </c>
      <c r="Z2">
        <v>22</v>
      </c>
      <c r="AA2" t="s">
        <v>53</v>
      </c>
      <c r="AB2" s="1">
        <v>28745</v>
      </c>
      <c r="AC2" s="1">
        <v>0</v>
      </c>
      <c r="AD2" s="1">
        <v>10</v>
      </c>
      <c r="AE2" s="1">
        <v>1</v>
      </c>
      <c r="AF2" s="1">
        <v>0</v>
      </c>
      <c r="AG2" s="1">
        <v>25870</v>
      </c>
      <c r="AH2" s="1">
        <v>2874</v>
      </c>
    </row>
    <row r="3" spans="1:34" x14ac:dyDescent="0.3">
      <c r="A3" t="s">
        <v>34</v>
      </c>
      <c r="B3">
        <v>70</v>
      </c>
      <c r="C3" t="s">
        <v>35</v>
      </c>
      <c r="D3" t="s">
        <v>36</v>
      </c>
      <c r="E3" t="s">
        <v>37</v>
      </c>
      <c r="F3">
        <v>258</v>
      </c>
      <c r="G3" t="s">
        <v>37</v>
      </c>
      <c r="H3">
        <v>400</v>
      </c>
      <c r="I3" t="s">
        <v>38</v>
      </c>
      <c r="J3" t="s">
        <v>54</v>
      </c>
      <c r="M3" t="s">
        <v>55</v>
      </c>
      <c r="N3" t="s">
        <v>56</v>
      </c>
      <c r="O3" t="s">
        <v>57</v>
      </c>
      <c r="P3" t="s">
        <v>58</v>
      </c>
      <c r="Q3" t="s">
        <v>59</v>
      </c>
      <c r="R3" t="s">
        <v>60</v>
      </c>
      <c r="S3" t="s">
        <v>60</v>
      </c>
      <c r="T3" t="s">
        <v>61</v>
      </c>
      <c r="U3" t="s">
        <v>62</v>
      </c>
      <c r="V3" t="s">
        <v>63</v>
      </c>
      <c r="W3" t="s">
        <v>64</v>
      </c>
      <c r="X3">
        <v>15</v>
      </c>
      <c r="Y3" t="s">
        <v>65</v>
      </c>
      <c r="Z3">
        <v>306</v>
      </c>
      <c r="AA3" t="s">
        <v>53</v>
      </c>
      <c r="AB3" s="1">
        <v>8400</v>
      </c>
      <c r="AC3" s="1">
        <v>0</v>
      </c>
      <c r="AD3" s="1">
        <v>10</v>
      </c>
      <c r="AE3" s="1">
        <v>0</v>
      </c>
      <c r="AF3" s="1">
        <v>0</v>
      </c>
      <c r="AG3" s="1">
        <v>7560</v>
      </c>
      <c r="AH3" s="1">
        <v>840</v>
      </c>
    </row>
    <row r="4" spans="1:34" x14ac:dyDescent="0.3">
      <c r="A4" t="s">
        <v>34</v>
      </c>
      <c r="B4">
        <v>70</v>
      </c>
      <c r="C4" t="s">
        <v>35</v>
      </c>
      <c r="D4" t="s">
        <v>36</v>
      </c>
      <c r="E4" t="s">
        <v>37</v>
      </c>
      <c r="F4">
        <v>258</v>
      </c>
      <c r="G4" t="s">
        <v>37</v>
      </c>
      <c r="H4">
        <v>400</v>
      </c>
      <c r="I4" t="s">
        <v>38</v>
      </c>
      <c r="J4" t="s">
        <v>54</v>
      </c>
      <c r="M4" t="s">
        <v>55</v>
      </c>
      <c r="N4" t="s">
        <v>56</v>
      </c>
      <c r="O4" t="s">
        <v>57</v>
      </c>
      <c r="P4" t="s">
        <v>58</v>
      </c>
      <c r="Q4" t="s">
        <v>59</v>
      </c>
      <c r="R4" t="s">
        <v>60</v>
      </c>
      <c r="S4" t="s">
        <v>60</v>
      </c>
      <c r="T4" t="s">
        <v>66</v>
      </c>
      <c r="U4" t="s">
        <v>67</v>
      </c>
      <c r="V4" t="s">
        <v>63</v>
      </c>
      <c r="W4" t="s">
        <v>64</v>
      </c>
      <c r="X4">
        <v>15</v>
      </c>
      <c r="Y4" t="s">
        <v>65</v>
      </c>
      <c r="Z4">
        <v>306</v>
      </c>
      <c r="AA4" t="s">
        <v>53</v>
      </c>
      <c r="AB4" s="1">
        <v>12000</v>
      </c>
      <c r="AC4" s="1">
        <v>12000</v>
      </c>
      <c r="AD4" s="1">
        <v>10</v>
      </c>
      <c r="AE4" s="1">
        <v>0</v>
      </c>
      <c r="AF4" s="1">
        <v>0</v>
      </c>
      <c r="AG4" s="1">
        <v>10800</v>
      </c>
      <c r="AH4" s="1">
        <v>1200</v>
      </c>
    </row>
    <row r="5" spans="1:34" x14ac:dyDescent="0.3">
      <c r="A5" t="s">
        <v>34</v>
      </c>
      <c r="B5">
        <v>70</v>
      </c>
      <c r="C5" t="s">
        <v>35</v>
      </c>
      <c r="D5" t="s">
        <v>36</v>
      </c>
      <c r="E5" t="s">
        <v>37</v>
      </c>
      <c r="F5">
        <v>258</v>
      </c>
      <c r="G5" t="s">
        <v>37</v>
      </c>
      <c r="H5">
        <v>400</v>
      </c>
      <c r="I5" t="s">
        <v>38</v>
      </c>
      <c r="J5" t="s">
        <v>54</v>
      </c>
      <c r="M5" t="s">
        <v>55</v>
      </c>
      <c r="N5" t="s">
        <v>56</v>
      </c>
      <c r="O5" t="s">
        <v>57</v>
      </c>
      <c r="P5" t="s">
        <v>58</v>
      </c>
      <c r="Q5" t="s">
        <v>59</v>
      </c>
      <c r="R5" t="s">
        <v>60</v>
      </c>
      <c r="S5" t="s">
        <v>60</v>
      </c>
      <c r="T5" t="s">
        <v>61</v>
      </c>
      <c r="U5" t="s">
        <v>68</v>
      </c>
      <c r="V5" t="s">
        <v>63</v>
      </c>
      <c r="W5" t="s">
        <v>64</v>
      </c>
      <c r="X5">
        <v>15</v>
      </c>
      <c r="Y5" t="s">
        <v>65</v>
      </c>
      <c r="Z5">
        <v>306</v>
      </c>
      <c r="AA5" t="s">
        <v>53</v>
      </c>
      <c r="AB5" s="1">
        <v>7000</v>
      </c>
      <c r="AC5" s="1">
        <v>0</v>
      </c>
      <c r="AD5" s="1">
        <v>10</v>
      </c>
      <c r="AE5" s="1">
        <v>1170</v>
      </c>
      <c r="AF5" s="1">
        <v>0</v>
      </c>
      <c r="AG5" s="1">
        <v>5130</v>
      </c>
      <c r="AH5" s="1">
        <v>700</v>
      </c>
    </row>
    <row r="6" spans="1:34" x14ac:dyDescent="0.3">
      <c r="A6" t="s">
        <v>34</v>
      </c>
      <c r="B6">
        <v>70</v>
      </c>
      <c r="C6" t="s">
        <v>35</v>
      </c>
      <c r="D6" t="s">
        <v>36</v>
      </c>
      <c r="E6" t="s">
        <v>37</v>
      </c>
      <c r="F6">
        <v>258</v>
      </c>
      <c r="G6" t="s">
        <v>37</v>
      </c>
      <c r="H6">
        <v>400</v>
      </c>
      <c r="I6" t="s">
        <v>38</v>
      </c>
      <c r="J6" t="s">
        <v>54</v>
      </c>
      <c r="M6" t="s">
        <v>55</v>
      </c>
      <c r="N6" t="s">
        <v>56</v>
      </c>
      <c r="O6" t="s">
        <v>57</v>
      </c>
      <c r="P6" t="s">
        <v>58</v>
      </c>
      <c r="Q6" t="s">
        <v>59</v>
      </c>
      <c r="R6" t="s">
        <v>60</v>
      </c>
      <c r="S6" t="s">
        <v>60</v>
      </c>
      <c r="T6" t="s">
        <v>61</v>
      </c>
      <c r="U6" t="s">
        <v>69</v>
      </c>
      <c r="V6" t="s">
        <v>63</v>
      </c>
      <c r="W6" t="s">
        <v>64</v>
      </c>
      <c r="X6">
        <v>15</v>
      </c>
      <c r="Y6" t="s">
        <v>65</v>
      </c>
      <c r="Z6">
        <v>306</v>
      </c>
      <c r="AA6" t="s">
        <v>53</v>
      </c>
      <c r="AB6" s="1">
        <v>2800</v>
      </c>
      <c r="AC6" s="1">
        <v>0</v>
      </c>
      <c r="AD6" s="1">
        <v>10</v>
      </c>
      <c r="AE6" s="1">
        <v>0</v>
      </c>
      <c r="AF6" s="1">
        <v>0</v>
      </c>
      <c r="AG6" s="1">
        <v>2520</v>
      </c>
      <c r="AH6" s="1">
        <v>280</v>
      </c>
    </row>
    <row r="7" spans="1:34" x14ac:dyDescent="0.3">
      <c r="A7" t="s">
        <v>34</v>
      </c>
      <c r="B7">
        <v>70</v>
      </c>
      <c r="C7" t="s">
        <v>35</v>
      </c>
      <c r="D7" t="s">
        <v>36</v>
      </c>
      <c r="E7" t="s">
        <v>37</v>
      </c>
      <c r="F7">
        <v>258</v>
      </c>
      <c r="G7" t="s">
        <v>37</v>
      </c>
      <c r="H7">
        <v>400</v>
      </c>
      <c r="I7" t="s">
        <v>38</v>
      </c>
      <c r="J7" t="s">
        <v>54</v>
      </c>
      <c r="M7" t="s">
        <v>55</v>
      </c>
      <c r="N7" t="s">
        <v>56</v>
      </c>
      <c r="O7" t="s">
        <v>57</v>
      </c>
      <c r="P7" t="s">
        <v>58</v>
      </c>
      <c r="Q7" t="s">
        <v>59</v>
      </c>
      <c r="R7" t="s">
        <v>60</v>
      </c>
      <c r="S7" t="s">
        <v>60</v>
      </c>
      <c r="T7" t="s">
        <v>61</v>
      </c>
      <c r="U7" t="s">
        <v>70</v>
      </c>
      <c r="V7" t="s">
        <v>63</v>
      </c>
      <c r="W7" t="s">
        <v>64</v>
      </c>
      <c r="X7">
        <v>15</v>
      </c>
      <c r="Y7" t="s">
        <v>65</v>
      </c>
      <c r="Z7">
        <v>306</v>
      </c>
      <c r="AA7" t="s">
        <v>53</v>
      </c>
      <c r="AB7" s="1">
        <v>2500</v>
      </c>
      <c r="AC7" s="1">
        <v>0</v>
      </c>
      <c r="AD7" s="1">
        <v>10</v>
      </c>
      <c r="AE7" s="1">
        <v>0</v>
      </c>
      <c r="AF7" s="1">
        <v>0</v>
      </c>
      <c r="AG7" s="1">
        <v>2250</v>
      </c>
      <c r="AH7" s="1">
        <v>250</v>
      </c>
    </row>
    <row r="8" spans="1:34" x14ac:dyDescent="0.3">
      <c r="AB8" s="1">
        <f>SUM(AB2:AB7)</f>
        <v>61445</v>
      </c>
      <c r="AC8" s="1">
        <f>SUM(AC2:AC7)</f>
        <v>12000</v>
      </c>
      <c r="AD8" s="1">
        <f>SUM(AD2:AD7)</f>
        <v>60</v>
      </c>
      <c r="AE8" s="1">
        <f>SUM(AE2:AE7)</f>
        <v>1171</v>
      </c>
      <c r="AF8" s="1">
        <f>SUM(AF2:AF7)</f>
        <v>0</v>
      </c>
      <c r="AG8" s="1">
        <f>SUM(AG2:AG7)</f>
        <v>54130</v>
      </c>
      <c r="AH8" s="1">
        <f>SUM(AH2:AH7)</f>
        <v>6144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2023-03-10T00:09:56Z</dcterms:created>
  <dcterms:modified xsi:type="dcterms:W3CDTF">2023-03-10T00:11:27Z</dcterms:modified>
  <cp:category/>
</cp:coreProperties>
</file>