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7F511C37-2DAD-418D-9C7F-BCF3F3AFB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3" i="1" l="1"/>
  <c r="AC33" i="1"/>
  <c r="AD33" i="1"/>
  <c r="AE33" i="1"/>
  <c r="AF33" i="1"/>
  <c r="AG33" i="1"/>
  <c r="AH33" i="1"/>
</calcChain>
</file>

<file path=xl/sharedStrings.xml><?xml version="1.0" encoding="utf-8"?>
<sst xmlns="http://schemas.openxmlformats.org/spreadsheetml/2006/main" count="671" uniqueCount="152">
  <si>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</si>
  <si>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</si>
  <si>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</si>
  <si>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</si>
  <si>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</si>
  <si>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</si>
  <si>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</si>
  <si>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</si>
  <si>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</si>
  <si>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</si>
  <si>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</si>
  <si>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</si>
  <si>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</si>
  <si>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</si>
  <si>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</si>
  <si>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</si>
  <si>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</si>
  <si>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</si>
  <si>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</si>
  <si>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</si>
  <si>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</si>
  <si>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</si>
  <si>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</si>
  <si>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</si>
  <si>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</si>
  <si>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</si>
  <si>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</si>
  <si>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</si>
  <si>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</si>
  <si>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</si>
  <si>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</si>
  <si>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</si>
  <si>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</si>
  <si>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</si>
  <si>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</si>
  <si>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COMAR</t>
  </si>
  <si>
    <t>ASSURANCES COMAR CI</t>
  </si>
  <si>
    <t xml:space="preserve">ELAM (ENVAL LABORATOIRE D'ANALYSE MINIERE) </t>
  </si>
  <si>
    <t>COLLEGE 80% CI - ELAM</t>
  </si>
  <si>
    <t>0284000301</t>
  </si>
  <si>
    <t>BROUN'GUESSAN GERARD B.</t>
  </si>
  <si>
    <t>A</t>
  </si>
  <si>
    <t>1979-08-27</t>
  </si>
  <si>
    <t>02840003</t>
  </si>
  <si>
    <t xml:space="preserve">BROUN GUESSAN GERARD B </t>
  </si>
  <si>
    <t>CABINET MEDICAL D OPHTALMOLOGIE DE YAMOUSSOUKRO</t>
  </si>
  <si>
    <t>CONSULTATION</t>
  </si>
  <si>
    <t>CS</t>
  </si>
  <si>
    <t>ADJE KOUAKOU PRIVAT</t>
  </si>
  <si>
    <t>2023-01-25</t>
  </si>
  <si>
    <t>OPHTALMO</t>
  </si>
  <si>
    <t>TP</t>
  </si>
  <si>
    <t>0284001101</t>
  </si>
  <si>
    <t>ASHIABAVERONIQUE</t>
  </si>
  <si>
    <t>1972-08-27</t>
  </si>
  <si>
    <t>02840011</t>
  </si>
  <si>
    <t>2023-01-13</t>
  </si>
  <si>
    <t>0284001601</t>
  </si>
  <si>
    <t>KOUADIOKOUASSI YANNICK F.</t>
  </si>
  <si>
    <t>1987-08-16</t>
  </si>
  <si>
    <t>02840016</t>
  </si>
  <si>
    <t xml:space="preserve">KOUADIOKOUASSI YANNICK F </t>
  </si>
  <si>
    <t>CLINIQUE MEDICO-CHIRURGICALE LA GRACE DES LACS</t>
  </si>
  <si>
    <t>A00000003</t>
  </si>
  <si>
    <t>KOUACOU KPANGNI</t>
  </si>
  <si>
    <t>2023-01-16</t>
  </si>
  <si>
    <t>08</t>
  </si>
  <si>
    <t>INFECTIEUX</t>
  </si>
  <si>
    <t>BIOLOGIE</t>
  </si>
  <si>
    <t>LB506</t>
  </si>
  <si>
    <t>PPB</t>
  </si>
  <si>
    <t>C</t>
  </si>
  <si>
    <t>SAWADOGO YAO VINCENT</t>
  </si>
  <si>
    <t>2023-01-27</t>
  </si>
  <si>
    <t xml:space="preserve">PHARMACIE DES LACS </t>
  </si>
  <si>
    <t>PHARMACIE</t>
  </si>
  <si>
    <t>PH</t>
  </si>
  <si>
    <t>0284001801</t>
  </si>
  <si>
    <t>SYLLAASSITA MARIA</t>
  </si>
  <si>
    <t>1987-12-07</t>
  </si>
  <si>
    <t>02840018</t>
  </si>
  <si>
    <t>PHARMACIE DE YAMOUSSOUKRO</t>
  </si>
  <si>
    <t>HOPITAL CATHOLIQUE SAINT JOSEPH MOSCATI</t>
  </si>
  <si>
    <t>QUENUM MAGLOIRE THIERRY</t>
  </si>
  <si>
    <t>2023-01-12</t>
  </si>
  <si>
    <t>PARASITO</t>
  </si>
  <si>
    <t>0284002001</t>
  </si>
  <si>
    <t>ALLOUKOUADIO NARCISSE</t>
  </si>
  <si>
    <t>1984-09-21</t>
  </si>
  <si>
    <t>02840020</t>
  </si>
  <si>
    <t>CLINIQUE MEDICALE ENERGY YAKRO</t>
  </si>
  <si>
    <t>KOUAME ESSE ALEXIS</t>
  </si>
  <si>
    <t>2023-01-03</t>
  </si>
  <si>
    <t>PNEUMO</t>
  </si>
  <si>
    <t>0284002501</t>
  </si>
  <si>
    <t>N'GUESSANKOUADIO BARTHELEMY</t>
  </si>
  <si>
    <t>1980-01-01</t>
  </si>
  <si>
    <t>02840025</t>
  </si>
  <si>
    <t>N GUESSANKOUADIO BARTHELEMY</t>
  </si>
  <si>
    <t>GROUPE MEDICAL SAINT SAUVEUR</t>
  </si>
  <si>
    <t>LB636</t>
  </si>
  <si>
    <t>DOUAN ALEX GUE MAXIME</t>
  </si>
  <si>
    <t>2023-01-30</t>
  </si>
  <si>
    <t>AC0001371</t>
  </si>
  <si>
    <t>0284003101</t>
  </si>
  <si>
    <t>ALUIKACOU CEDRIC</t>
  </si>
  <si>
    <t>1997-06-06</t>
  </si>
  <si>
    <t>02840031</t>
  </si>
  <si>
    <t>2023-01-09</t>
  </si>
  <si>
    <t>01</t>
  </si>
  <si>
    <t>AUTRES</t>
  </si>
  <si>
    <t>IMAGERIE &amp; EXAMENS SPECIALISES</t>
  </si>
  <si>
    <t>XR911</t>
  </si>
  <si>
    <t>CHR YAMOUSSOUKRO</t>
  </si>
  <si>
    <t>SERVICE CHIRURGIE</t>
  </si>
  <si>
    <t>RHUMATO</t>
  </si>
  <si>
    <t>0284003201</t>
  </si>
  <si>
    <t>BAUNHYN'DRI OLGA MICHELLE</t>
  </si>
  <si>
    <t>1976-02-17</t>
  </si>
  <si>
    <t>02840032</t>
  </si>
  <si>
    <t>BAUNHYN DRI OLGA MICHELLE</t>
  </si>
  <si>
    <t>AUTRES EXAMENS</t>
  </si>
  <si>
    <t>RBCLEXAM</t>
  </si>
  <si>
    <t>DOC INCONNU</t>
  </si>
  <si>
    <t>2022-08-18</t>
  </si>
  <si>
    <t>RD</t>
  </si>
  <si>
    <t>HOSPITALISATION</t>
  </si>
  <si>
    <t>RBCLHOSP</t>
  </si>
  <si>
    <t>RBCLPHAR</t>
  </si>
  <si>
    <t>PHARMACIE SANITAS / YAKRO</t>
  </si>
  <si>
    <t>2022-09-15</t>
  </si>
  <si>
    <t>CENTRE D OPHTAMOLOGIE DE KAMI</t>
  </si>
  <si>
    <t>RBCLCONS</t>
  </si>
  <si>
    <t>2022-10-14</t>
  </si>
  <si>
    <t>2022-10-31</t>
  </si>
  <si>
    <t>2023-01-21</t>
  </si>
  <si>
    <t>LB710</t>
  </si>
  <si>
    <t>LB555</t>
  </si>
  <si>
    <t>IZSC13</t>
  </si>
  <si>
    <t>AMOURLAYE DAOUDA</t>
  </si>
  <si>
    <t>FAMILLE AMOURLAYE DAOUDA</t>
  </si>
  <si>
    <t>COLLEGE FAMILLE AMOURLAYE DAOUDA - 100% CI</t>
  </si>
  <si>
    <t>0311000101</t>
  </si>
  <si>
    <t>AMOURLAYEDAOUDA I.</t>
  </si>
  <si>
    <t>1964-01-08</t>
  </si>
  <si>
    <t>03110001</t>
  </si>
  <si>
    <t>PHARMACIE NASSARA</t>
  </si>
  <si>
    <t>VITALIS SANTE CME</t>
  </si>
  <si>
    <t>BALLE STEPHANE</t>
  </si>
  <si>
    <t>2023-01-23</t>
  </si>
  <si>
    <t>02</t>
  </si>
  <si>
    <t>CARDIO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</si>
</sst>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F53D03-1667-44B3-8D4D-0CFF831AAF9E}" name="Tableau1" displayName="Tableau1" ref="A1:AH33" totalsRowCount="1">
  <autoFilter ref="A1:AH32" xr:uid="{62F53D03-1667-44B3-8D4D-0CFF831AAF9E}"/>
  <tableColumns count="34">
    <tableColumn id="1" xr3:uid="{83854DFB-27BE-4B86-A610-FF5B3BB4E81C}" name="DateCloture"/>
    <tableColumn id="2" xr3:uid="{AFBC1DAA-A998-48F5-AD2A-2CF1593AD38C}" name="Numero"/>
    <tableColumn id="3" xr3:uid="{703E6213-F380-4D6A-A4D9-DA20A7D986A5}" name="CodGar"/>
    <tableColumn id="4" xr3:uid="{BE6ED07C-13B0-44AE-9E3C-EC0A5B6F5CD0}" name="Garant"/>
    <tableColumn id="5" xr3:uid="{BBD10BB7-DAD0-4EAB-B3D2-22D1DF24ADBE}" name="Souscripteur"/>
    <tableColumn id="6" xr3:uid="{44FAF776-F774-4B19-983A-3787DB495C0A}" name="N"/>
    <tableColumn id="7" xr3:uid="{E925528E-AC81-4CFA-A0AF-49C3C9E0DE6A}" name="Police"/>
    <tableColumn id="8" xr3:uid="{7107BB89-A4A9-4CBE-9316-4C6DA664D55B}" name="codeCollege"/>
    <tableColumn id="9" xr3:uid="{6C179939-EA5C-4635-ADB5-DFBA81275F98}" name="College"/>
    <tableColumn id="10" xr3:uid="{D11F6A9D-6BAC-4089-A116-39A7538F94EA}" name="MatriculeP"/>
    <tableColumn id="11" xr3:uid="{E8B05955-8928-48C6-83B5-873ED326FB4F}" name="Matric"/>
    <tableColumn id="12" xr3:uid="{1415E7CB-2C9A-45AD-80B2-C2D6DC42A2C2}" name="SouscP"/>
    <tableColumn id="13" xr3:uid="{1C3DA7DE-2AFB-4C1B-AC10-409FC476CA54}" name="Patient"/>
    <tableColumn id="14" xr3:uid="{F0F7649A-0C8F-4D5E-9CD0-B581B4E80ACD}" name="Statut"/>
    <tableColumn id="15" xr3:uid="{DB99DDDA-9446-40EA-BC8F-6DA7D48A028A}" name="dateNaissance"/>
    <tableColumn id="16" xr3:uid="{B0282CA4-BC26-479E-98E4-E57E1FACE7C4}" name="MatriculeA"/>
    <tableColumn id="17" xr3:uid="{91DD0843-0149-4262-AD96-5A181C3B79BB}" name="Assure"/>
    <tableColumn id="18" xr3:uid="{F8E6DB0A-3253-4A5D-921C-74F1E7B6F80A}" name="centreExecutant"/>
    <tableColumn id="19" xr3:uid="{7341B707-992D-4889-82FB-7A23A4A0E773}" name="centrePrescripteur"/>
    <tableColumn id="20" xr3:uid="{DEB92072-5C5E-48E8-8A39-3B8F2063CEBE}" name="Prestations"/>
    <tableColumn id="21" xr3:uid="{DEA86C91-5BB3-4F7A-ACF5-6B48CC0584C0}" name="codeActe"/>
    <tableColumn id="22" xr3:uid="{6A48E0E7-CF8F-4C68-AC6B-F80BB12D7EA8}" name="Medecin"/>
    <tableColumn id="23" xr3:uid="{B38ECE72-F05C-4441-89E1-D5FB99FB93AC}" name="DatedeSoins"/>
    <tableColumn id="24" xr3:uid="{8F00B9A7-539B-45AE-B4B3-6016581AF640}" name="CodeTypeAffection"/>
    <tableColumn id="25" xr3:uid="{F82B2CF2-973D-45CF-A9C8-CE5AAA5CAA72}" name="TypeAffection"/>
    <tableColumn id="26" xr3:uid="{3E16F7B0-E5FE-425D-8D7F-AD40086C9613}" name="codeAffection"/>
    <tableColumn id="27" xr3:uid="{7F4279B6-75D2-4C58-B962-9E657F391A1E}" name="TypePrestation"/>
    <tableColumn id="28" xr3:uid="{6B902E8E-2ED7-4C68-882A-0D42A4D60E12}" name="Reclamé" totalsRowFunction="custom" dataDxfId="13" totalsRowDxfId="6">
      <totalsRowFormula>SUM(AB2:AB32)</totalsRowFormula>
    </tableColumn>
    <tableColumn id="29" xr3:uid="{512B4709-D6F7-4B32-AAA9-28D49442F1E5}" name="BaseRemboursement" totalsRowFunction="custom" dataDxfId="12" totalsRowDxfId="5">
      <totalsRowFormula>SUM(AC2:AC32)</totalsRowFormula>
    </tableColumn>
    <tableColumn id="30" xr3:uid="{7222A955-6E15-4AC4-BF05-4101AFFEF01B}" name="tm" totalsRowFunction="custom" dataDxfId="11" totalsRowDxfId="4">
      <totalsRowFormula>SUM(AD2:AD32)</totalsRowFormula>
    </tableColumn>
    <tableColumn id="31" xr3:uid="{B706C6AB-A7D8-4BE8-B092-7833E0A7F963}" name="MontantExclus" totalsRowFunction="custom" dataDxfId="10" totalsRowDxfId="3">
      <totalsRowFormula>SUM(AE2:AE32)</totalsRowFormula>
    </tableColumn>
    <tableColumn id="32" xr3:uid="{25694496-011A-40A2-9E85-BB9773019F37}" name="depassement" totalsRowFunction="custom" dataDxfId="9" totalsRowDxfId="2">
      <totalsRowFormula>SUM(AF2:AF32)</totalsRowFormula>
    </tableColumn>
    <tableColumn id="33" xr3:uid="{6ADB91A5-5125-451D-AE72-70D0168E0D99}" name="Remboursé" totalsRowFunction="custom" dataDxfId="8" totalsRowDxfId="1">
      <totalsRowFormula>SUM(AG2:AG32)</totalsRowFormula>
    </tableColumn>
    <tableColumn id="34" xr3:uid="{204C1F9F-F398-4AB3-A2FB-AF12FD50AA64}" name="partPatient" totalsRowFunction="custom" dataDxfId="7" totalsRowDxfId="0">
      <totalsRowFormula>SUM(AH2:AH32)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topLeftCell="T13" workbookViewId="0">
      <selection activeCell="AB2" sqref="AB2:AH32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style="1" customWidth="1"/>
    <col min="29" max="29" width="20.77734375" style="1" customWidth="1"/>
    <col min="30" max="30" width="8.88671875" style="1"/>
    <col min="31" max="31" width="15.44140625" style="1" customWidth="1"/>
    <col min="32" max="32" width="14.109375" style="1" customWidth="1"/>
    <col min="33" max="33" width="12.44140625" style="1" customWidth="1"/>
    <col min="34" max="34" width="12.33203125" style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>
        <v>72</v>
      </c>
      <c r="C2" t="s">
        <v>35</v>
      </c>
      <c r="D2" t="s">
        <v>36</v>
      </c>
      <c r="E2" t="s">
        <v>37</v>
      </c>
      <c r="F2">
        <v>284</v>
      </c>
      <c r="G2" t="s">
        <v>37</v>
      </c>
      <c r="H2">
        <v>747</v>
      </c>
      <c r="I2" t="s">
        <v>38</v>
      </c>
      <c r="J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>
        <v>13</v>
      </c>
      <c r="Y2" t="s">
        <v>50</v>
      </c>
      <c r="Z2">
        <v>552</v>
      </c>
      <c r="AA2" t="s">
        <v>51</v>
      </c>
      <c r="AB2" s="1">
        <v>17500</v>
      </c>
      <c r="AC2" s="1">
        <v>17500</v>
      </c>
      <c r="AD2" s="1">
        <v>20</v>
      </c>
      <c r="AE2" s="1">
        <v>0</v>
      </c>
      <c r="AF2" s="1">
        <v>0</v>
      </c>
      <c r="AG2" s="1">
        <v>14000</v>
      </c>
      <c r="AH2" s="1">
        <v>3500</v>
      </c>
    </row>
    <row r="3" spans="1:34" x14ac:dyDescent="0.3">
      <c r="A3" t="s">
        <v>34</v>
      </c>
      <c r="B3">
        <v>72</v>
      </c>
      <c r="C3" t="s">
        <v>35</v>
      </c>
      <c r="D3" t="s">
        <v>36</v>
      </c>
      <c r="E3" t="s">
        <v>37</v>
      </c>
      <c r="F3">
        <v>284</v>
      </c>
      <c r="G3" t="s">
        <v>37</v>
      </c>
      <c r="H3">
        <v>747</v>
      </c>
      <c r="I3" t="s">
        <v>38</v>
      </c>
      <c r="J3" t="s">
        <v>52</v>
      </c>
      <c r="M3" t="s">
        <v>53</v>
      </c>
      <c r="N3" t="s">
        <v>41</v>
      </c>
      <c r="O3" t="s">
        <v>54</v>
      </c>
      <c r="P3" t="s">
        <v>55</v>
      </c>
      <c r="Q3" t="s">
        <v>53</v>
      </c>
      <c r="R3" t="s">
        <v>45</v>
      </c>
      <c r="S3" t="s">
        <v>45</v>
      </c>
      <c r="T3" t="s">
        <v>46</v>
      </c>
      <c r="U3" t="s">
        <v>47</v>
      </c>
      <c r="V3" t="s">
        <v>48</v>
      </c>
      <c r="W3" t="s">
        <v>56</v>
      </c>
      <c r="X3">
        <v>13</v>
      </c>
      <c r="Y3" t="s">
        <v>50</v>
      </c>
      <c r="Z3">
        <v>552</v>
      </c>
      <c r="AA3" t="s">
        <v>51</v>
      </c>
      <c r="AB3" s="1">
        <v>17500</v>
      </c>
      <c r="AC3" s="1">
        <v>17500</v>
      </c>
      <c r="AD3" s="1">
        <v>20</v>
      </c>
      <c r="AE3" s="1">
        <v>0</v>
      </c>
      <c r="AF3" s="1">
        <v>0</v>
      </c>
      <c r="AG3" s="1">
        <v>14000</v>
      </c>
      <c r="AH3" s="1">
        <v>3500</v>
      </c>
    </row>
    <row r="4" spans="1:34" x14ac:dyDescent="0.3">
      <c r="A4" t="s">
        <v>34</v>
      </c>
      <c r="B4">
        <v>72</v>
      </c>
      <c r="C4" t="s">
        <v>35</v>
      </c>
      <c r="D4" t="s">
        <v>36</v>
      </c>
      <c r="E4" t="s">
        <v>37</v>
      </c>
      <c r="F4">
        <v>284</v>
      </c>
      <c r="G4" t="s">
        <v>37</v>
      </c>
      <c r="H4">
        <v>747</v>
      </c>
      <c r="I4" t="s">
        <v>38</v>
      </c>
      <c r="J4" t="s">
        <v>57</v>
      </c>
      <c r="M4" t="s">
        <v>58</v>
      </c>
      <c r="N4" t="s">
        <v>41</v>
      </c>
      <c r="O4" t="s">
        <v>59</v>
      </c>
      <c r="P4" t="s">
        <v>60</v>
      </c>
      <c r="Q4" t="s">
        <v>61</v>
      </c>
      <c r="R4" t="s">
        <v>62</v>
      </c>
      <c r="S4" t="s">
        <v>62</v>
      </c>
      <c r="T4" t="s">
        <v>46</v>
      </c>
      <c r="U4" t="s">
        <v>63</v>
      </c>
      <c r="V4" t="s">
        <v>64</v>
      </c>
      <c r="W4" t="s">
        <v>65</v>
      </c>
      <c r="X4" t="s">
        <v>66</v>
      </c>
      <c r="Y4" t="s">
        <v>67</v>
      </c>
      <c r="Z4">
        <v>320</v>
      </c>
      <c r="AA4" t="s">
        <v>51</v>
      </c>
      <c r="AB4" s="1">
        <v>0</v>
      </c>
      <c r="AC4" s="1">
        <v>0</v>
      </c>
      <c r="AD4" s="1">
        <v>20</v>
      </c>
      <c r="AE4" s="1">
        <v>0</v>
      </c>
      <c r="AF4" s="1">
        <v>0</v>
      </c>
      <c r="AG4" s="1">
        <v>0</v>
      </c>
      <c r="AH4" s="1">
        <v>0</v>
      </c>
    </row>
    <row r="5" spans="1:34" x14ac:dyDescent="0.3">
      <c r="A5" t="s">
        <v>34</v>
      </c>
      <c r="B5">
        <v>72</v>
      </c>
      <c r="C5" t="s">
        <v>35</v>
      </c>
      <c r="D5" t="s">
        <v>36</v>
      </c>
      <c r="E5" t="s">
        <v>37</v>
      </c>
      <c r="F5">
        <v>284</v>
      </c>
      <c r="G5" t="s">
        <v>37</v>
      </c>
      <c r="H5">
        <v>747</v>
      </c>
      <c r="I5" t="s">
        <v>38</v>
      </c>
      <c r="J5" t="s">
        <v>57</v>
      </c>
      <c r="M5" t="s">
        <v>58</v>
      </c>
      <c r="N5" t="s">
        <v>41</v>
      </c>
      <c r="O5" t="s">
        <v>59</v>
      </c>
      <c r="P5" t="s">
        <v>60</v>
      </c>
      <c r="Q5" t="s">
        <v>61</v>
      </c>
      <c r="R5" t="s">
        <v>62</v>
      </c>
      <c r="S5" t="s">
        <v>62</v>
      </c>
      <c r="T5" t="s">
        <v>68</v>
      </c>
      <c r="U5" t="s">
        <v>69</v>
      </c>
      <c r="V5" t="s">
        <v>64</v>
      </c>
      <c r="W5" t="s">
        <v>65</v>
      </c>
      <c r="X5" t="s">
        <v>66</v>
      </c>
      <c r="Y5" t="s">
        <v>67</v>
      </c>
      <c r="Z5">
        <v>320</v>
      </c>
      <c r="AA5" t="s">
        <v>51</v>
      </c>
      <c r="AB5" s="1">
        <v>3550</v>
      </c>
      <c r="AC5" s="1">
        <v>0</v>
      </c>
      <c r="AD5" s="1">
        <v>20</v>
      </c>
      <c r="AE5" s="1">
        <v>0</v>
      </c>
      <c r="AF5" s="1">
        <v>0</v>
      </c>
      <c r="AG5" s="1">
        <v>2840</v>
      </c>
      <c r="AH5" s="1">
        <v>710</v>
      </c>
    </row>
    <row r="6" spans="1:34" x14ac:dyDescent="0.3">
      <c r="A6" t="s">
        <v>34</v>
      </c>
      <c r="B6">
        <v>72</v>
      </c>
      <c r="C6" t="s">
        <v>35</v>
      </c>
      <c r="D6" t="s">
        <v>36</v>
      </c>
      <c r="E6" t="s">
        <v>37</v>
      </c>
      <c r="F6">
        <v>284</v>
      </c>
      <c r="G6" t="s">
        <v>37</v>
      </c>
      <c r="H6">
        <v>747</v>
      </c>
      <c r="I6" t="s">
        <v>38</v>
      </c>
      <c r="J6" t="s">
        <v>57</v>
      </c>
      <c r="M6" t="s">
        <v>58</v>
      </c>
      <c r="N6" t="s">
        <v>41</v>
      </c>
      <c r="O6" t="s">
        <v>59</v>
      </c>
      <c r="P6" t="s">
        <v>60</v>
      </c>
      <c r="Q6" t="s">
        <v>61</v>
      </c>
      <c r="R6" t="s">
        <v>62</v>
      </c>
      <c r="S6" t="s">
        <v>62</v>
      </c>
      <c r="T6" t="s">
        <v>68</v>
      </c>
      <c r="U6" t="s">
        <v>70</v>
      </c>
      <c r="V6" t="s">
        <v>64</v>
      </c>
      <c r="W6" t="s">
        <v>65</v>
      </c>
      <c r="X6" t="s">
        <v>66</v>
      </c>
      <c r="Y6" t="s">
        <v>67</v>
      </c>
      <c r="Z6">
        <v>320</v>
      </c>
      <c r="AA6" t="s">
        <v>51</v>
      </c>
      <c r="AB6" s="1">
        <v>2500</v>
      </c>
      <c r="AC6" s="1">
        <v>0</v>
      </c>
      <c r="AD6" s="1">
        <v>20</v>
      </c>
      <c r="AE6" s="1">
        <v>0</v>
      </c>
      <c r="AF6" s="1">
        <v>0</v>
      </c>
      <c r="AG6" s="1">
        <v>2000</v>
      </c>
      <c r="AH6" s="1">
        <v>500</v>
      </c>
    </row>
    <row r="7" spans="1:34" x14ac:dyDescent="0.3">
      <c r="A7" t="s">
        <v>34</v>
      </c>
      <c r="B7">
        <v>72</v>
      </c>
      <c r="C7" t="s">
        <v>35</v>
      </c>
      <c r="D7" t="s">
        <v>36</v>
      </c>
      <c r="E7" t="s">
        <v>37</v>
      </c>
      <c r="F7">
        <v>284</v>
      </c>
      <c r="G7" t="s">
        <v>37</v>
      </c>
      <c r="H7">
        <v>747</v>
      </c>
      <c r="I7" t="s">
        <v>38</v>
      </c>
      <c r="J7" t="s">
        <v>57</v>
      </c>
      <c r="M7" t="s">
        <v>58</v>
      </c>
      <c r="N7" t="s">
        <v>41</v>
      </c>
      <c r="O7" t="s">
        <v>59</v>
      </c>
      <c r="P7" t="s">
        <v>60</v>
      </c>
      <c r="Q7" t="s">
        <v>61</v>
      </c>
      <c r="R7" t="s">
        <v>62</v>
      </c>
      <c r="S7" t="s">
        <v>62</v>
      </c>
      <c r="T7" t="s">
        <v>46</v>
      </c>
      <c r="U7" t="s">
        <v>71</v>
      </c>
      <c r="V7" t="s">
        <v>72</v>
      </c>
      <c r="W7" t="s">
        <v>73</v>
      </c>
      <c r="X7" t="s">
        <v>66</v>
      </c>
      <c r="Y7" t="s">
        <v>67</v>
      </c>
      <c r="Z7">
        <v>320</v>
      </c>
      <c r="AA7" t="s">
        <v>51</v>
      </c>
      <c r="AB7" s="1">
        <v>15000</v>
      </c>
      <c r="AC7" s="1">
        <v>15000</v>
      </c>
      <c r="AD7" s="1">
        <v>20</v>
      </c>
      <c r="AE7" s="1">
        <v>0</v>
      </c>
      <c r="AF7" s="1">
        <v>0</v>
      </c>
      <c r="AG7" s="1">
        <v>12000</v>
      </c>
      <c r="AH7" s="1">
        <v>3000</v>
      </c>
    </row>
    <row r="8" spans="1:34" x14ac:dyDescent="0.3">
      <c r="A8" t="s">
        <v>34</v>
      </c>
      <c r="B8">
        <v>72</v>
      </c>
      <c r="C8" t="s">
        <v>35</v>
      </c>
      <c r="D8" t="s">
        <v>36</v>
      </c>
      <c r="E8" t="s">
        <v>37</v>
      </c>
      <c r="F8">
        <v>284</v>
      </c>
      <c r="G8" t="s">
        <v>37</v>
      </c>
      <c r="H8">
        <v>747</v>
      </c>
      <c r="I8" t="s">
        <v>38</v>
      </c>
      <c r="J8" t="s">
        <v>57</v>
      </c>
      <c r="M8" t="s">
        <v>58</v>
      </c>
      <c r="N8" t="s">
        <v>41</v>
      </c>
      <c r="O8" t="s">
        <v>59</v>
      </c>
      <c r="P8" t="s">
        <v>60</v>
      </c>
      <c r="Q8" t="s">
        <v>61</v>
      </c>
      <c r="R8" t="s">
        <v>74</v>
      </c>
      <c r="S8" t="s">
        <v>62</v>
      </c>
      <c r="T8" t="s">
        <v>75</v>
      </c>
      <c r="U8" t="s">
        <v>76</v>
      </c>
      <c r="V8" t="s">
        <v>72</v>
      </c>
      <c r="W8" t="s">
        <v>73</v>
      </c>
      <c r="X8" t="s">
        <v>66</v>
      </c>
      <c r="Y8" t="s">
        <v>67</v>
      </c>
      <c r="Z8">
        <v>320</v>
      </c>
      <c r="AA8" t="s">
        <v>51</v>
      </c>
      <c r="AB8" s="1">
        <v>20690</v>
      </c>
      <c r="AC8" s="1">
        <v>0</v>
      </c>
      <c r="AD8" s="1">
        <v>20</v>
      </c>
      <c r="AE8" s="1">
        <v>0</v>
      </c>
      <c r="AF8" s="1">
        <v>0</v>
      </c>
      <c r="AG8" s="1">
        <v>16552</v>
      </c>
      <c r="AH8" s="1">
        <v>4138</v>
      </c>
    </row>
    <row r="9" spans="1:34" x14ac:dyDescent="0.3">
      <c r="A9" t="s">
        <v>34</v>
      </c>
      <c r="B9">
        <v>72</v>
      </c>
      <c r="C9" t="s">
        <v>35</v>
      </c>
      <c r="D9" t="s">
        <v>36</v>
      </c>
      <c r="E9" t="s">
        <v>37</v>
      </c>
      <c r="F9">
        <v>284</v>
      </c>
      <c r="G9" t="s">
        <v>37</v>
      </c>
      <c r="H9">
        <v>747</v>
      </c>
      <c r="I9" t="s">
        <v>38</v>
      </c>
      <c r="J9" t="s">
        <v>77</v>
      </c>
      <c r="M9" t="s">
        <v>78</v>
      </c>
      <c r="N9" t="s">
        <v>41</v>
      </c>
      <c r="O9" t="s">
        <v>79</v>
      </c>
      <c r="P9" t="s">
        <v>80</v>
      </c>
      <c r="Q9" t="s">
        <v>78</v>
      </c>
      <c r="R9" t="s">
        <v>81</v>
      </c>
      <c r="S9" t="s">
        <v>82</v>
      </c>
      <c r="T9" t="s">
        <v>75</v>
      </c>
      <c r="U9" t="s">
        <v>76</v>
      </c>
      <c r="V9" t="s">
        <v>83</v>
      </c>
      <c r="W9" t="s">
        <v>84</v>
      </c>
      <c r="X9">
        <v>15</v>
      </c>
      <c r="Y9" t="s">
        <v>85</v>
      </c>
      <c r="Z9">
        <v>660</v>
      </c>
      <c r="AA9" t="s">
        <v>51</v>
      </c>
      <c r="AB9" s="1">
        <v>12380</v>
      </c>
      <c r="AC9" s="1">
        <v>0</v>
      </c>
      <c r="AD9" s="1">
        <v>20</v>
      </c>
      <c r="AE9" s="1">
        <v>0</v>
      </c>
      <c r="AF9" s="1">
        <v>0</v>
      </c>
      <c r="AG9" s="1">
        <v>9904</v>
      </c>
      <c r="AH9" s="1">
        <v>2476</v>
      </c>
    </row>
    <row r="10" spans="1:34" x14ac:dyDescent="0.3">
      <c r="A10" t="s">
        <v>34</v>
      </c>
      <c r="B10">
        <v>72</v>
      </c>
      <c r="C10" t="s">
        <v>35</v>
      </c>
      <c r="D10" t="s">
        <v>36</v>
      </c>
      <c r="E10" t="s">
        <v>37</v>
      </c>
      <c r="F10">
        <v>284</v>
      </c>
      <c r="G10" t="s">
        <v>37</v>
      </c>
      <c r="H10">
        <v>747</v>
      </c>
      <c r="I10" t="s">
        <v>38</v>
      </c>
      <c r="J10" t="s">
        <v>77</v>
      </c>
      <c r="M10" t="s">
        <v>78</v>
      </c>
      <c r="N10" t="s">
        <v>41</v>
      </c>
      <c r="O10" t="s">
        <v>79</v>
      </c>
      <c r="P10" t="s">
        <v>80</v>
      </c>
      <c r="Q10" t="s">
        <v>78</v>
      </c>
      <c r="R10" t="s">
        <v>82</v>
      </c>
      <c r="S10" t="s">
        <v>82</v>
      </c>
      <c r="T10" t="s">
        <v>46</v>
      </c>
      <c r="U10" t="s">
        <v>71</v>
      </c>
      <c r="V10" t="s">
        <v>83</v>
      </c>
      <c r="W10" t="s">
        <v>84</v>
      </c>
      <c r="X10">
        <v>15</v>
      </c>
      <c r="Y10" t="s">
        <v>85</v>
      </c>
      <c r="Z10">
        <v>660</v>
      </c>
      <c r="AA10" t="s">
        <v>51</v>
      </c>
      <c r="AB10" s="1">
        <v>10000</v>
      </c>
      <c r="AC10" s="1">
        <v>10000</v>
      </c>
      <c r="AD10" s="1">
        <v>20</v>
      </c>
      <c r="AE10" s="1">
        <v>0</v>
      </c>
      <c r="AF10" s="1">
        <v>0</v>
      </c>
      <c r="AG10" s="1">
        <v>8000</v>
      </c>
      <c r="AH10" s="1">
        <v>2000</v>
      </c>
    </row>
    <row r="11" spans="1:34" x14ac:dyDescent="0.3">
      <c r="A11" t="s">
        <v>34</v>
      </c>
      <c r="B11">
        <v>72</v>
      </c>
      <c r="C11" t="s">
        <v>35</v>
      </c>
      <c r="D11" t="s">
        <v>36</v>
      </c>
      <c r="E11" t="s">
        <v>37</v>
      </c>
      <c r="F11">
        <v>284</v>
      </c>
      <c r="G11" t="s">
        <v>37</v>
      </c>
      <c r="H11">
        <v>747</v>
      </c>
      <c r="I11" t="s">
        <v>38</v>
      </c>
      <c r="J11" t="s">
        <v>86</v>
      </c>
      <c r="M11" t="s">
        <v>87</v>
      </c>
      <c r="N11" t="s">
        <v>41</v>
      </c>
      <c r="O11" t="s">
        <v>88</v>
      </c>
      <c r="P11" t="s">
        <v>89</v>
      </c>
      <c r="Q11" t="s">
        <v>87</v>
      </c>
      <c r="R11" t="s">
        <v>74</v>
      </c>
      <c r="S11" t="s">
        <v>90</v>
      </c>
      <c r="T11" t="s">
        <v>75</v>
      </c>
      <c r="U11" t="s">
        <v>76</v>
      </c>
      <c r="V11" t="s">
        <v>91</v>
      </c>
      <c r="W11" t="s">
        <v>92</v>
      </c>
      <c r="X11">
        <v>17</v>
      </c>
      <c r="Y11" t="s">
        <v>93</v>
      </c>
      <c r="Z11">
        <v>770</v>
      </c>
      <c r="AA11" t="s">
        <v>51</v>
      </c>
      <c r="AB11" s="1">
        <v>17610</v>
      </c>
      <c r="AC11" s="1">
        <v>0</v>
      </c>
      <c r="AD11" s="1">
        <v>20</v>
      </c>
      <c r="AE11" s="1">
        <v>0</v>
      </c>
      <c r="AF11" s="1">
        <v>0</v>
      </c>
      <c r="AG11" s="1">
        <v>14088</v>
      </c>
      <c r="AH11" s="1">
        <v>3522</v>
      </c>
    </row>
    <row r="12" spans="1:34" x14ac:dyDescent="0.3">
      <c r="A12" t="s">
        <v>34</v>
      </c>
      <c r="B12">
        <v>72</v>
      </c>
      <c r="C12" t="s">
        <v>35</v>
      </c>
      <c r="D12" t="s">
        <v>36</v>
      </c>
      <c r="E12" t="s">
        <v>37</v>
      </c>
      <c r="F12">
        <v>284</v>
      </c>
      <c r="G12" t="s">
        <v>37</v>
      </c>
      <c r="H12">
        <v>747</v>
      </c>
      <c r="I12" t="s">
        <v>38</v>
      </c>
      <c r="J12" t="s">
        <v>94</v>
      </c>
      <c r="M12" t="s">
        <v>95</v>
      </c>
      <c r="N12" t="s">
        <v>41</v>
      </c>
      <c r="O12" t="s">
        <v>96</v>
      </c>
      <c r="P12" t="s">
        <v>97</v>
      </c>
      <c r="Q12" t="s">
        <v>98</v>
      </c>
      <c r="R12" t="s">
        <v>99</v>
      </c>
      <c r="S12" t="s">
        <v>99</v>
      </c>
      <c r="T12" t="s">
        <v>68</v>
      </c>
      <c r="U12" t="s">
        <v>100</v>
      </c>
      <c r="V12" t="s">
        <v>101</v>
      </c>
      <c r="W12" t="s">
        <v>102</v>
      </c>
      <c r="X12">
        <v>15</v>
      </c>
      <c r="Y12" t="s">
        <v>85</v>
      </c>
      <c r="Z12">
        <v>306</v>
      </c>
      <c r="AA12" t="s">
        <v>51</v>
      </c>
      <c r="AB12" s="1">
        <v>10650</v>
      </c>
      <c r="AC12" s="1">
        <v>0</v>
      </c>
      <c r="AD12" s="1">
        <v>20</v>
      </c>
      <c r="AE12" s="1">
        <v>0</v>
      </c>
      <c r="AF12" s="1">
        <v>0</v>
      </c>
      <c r="AG12" s="1">
        <v>8520</v>
      </c>
      <c r="AH12" s="1">
        <v>2130</v>
      </c>
    </row>
    <row r="13" spans="1:34" x14ac:dyDescent="0.3">
      <c r="A13" t="s">
        <v>34</v>
      </c>
      <c r="B13">
        <v>72</v>
      </c>
      <c r="C13" t="s">
        <v>35</v>
      </c>
      <c r="D13" t="s">
        <v>36</v>
      </c>
      <c r="E13" t="s">
        <v>37</v>
      </c>
      <c r="F13">
        <v>284</v>
      </c>
      <c r="G13" t="s">
        <v>37</v>
      </c>
      <c r="H13">
        <v>747</v>
      </c>
      <c r="I13" t="s">
        <v>38</v>
      </c>
      <c r="J13" t="s">
        <v>94</v>
      </c>
      <c r="M13" t="s">
        <v>95</v>
      </c>
      <c r="N13" t="s">
        <v>41</v>
      </c>
      <c r="O13" t="s">
        <v>96</v>
      </c>
      <c r="P13" t="s">
        <v>97</v>
      </c>
      <c r="Q13" t="s">
        <v>98</v>
      </c>
      <c r="R13" t="s">
        <v>99</v>
      </c>
      <c r="S13" t="s">
        <v>99</v>
      </c>
      <c r="T13" t="s">
        <v>68</v>
      </c>
      <c r="U13" t="s">
        <v>103</v>
      </c>
      <c r="V13" t="s">
        <v>101</v>
      </c>
      <c r="W13" t="s">
        <v>102</v>
      </c>
      <c r="X13">
        <v>15</v>
      </c>
      <c r="Y13" t="s">
        <v>85</v>
      </c>
      <c r="Z13">
        <v>306</v>
      </c>
      <c r="AA13" t="s">
        <v>51</v>
      </c>
      <c r="AB13" s="1">
        <v>8875</v>
      </c>
      <c r="AC13" s="1">
        <v>0</v>
      </c>
      <c r="AD13" s="1">
        <v>20</v>
      </c>
      <c r="AE13" s="1">
        <v>0</v>
      </c>
      <c r="AF13" s="1">
        <v>0</v>
      </c>
      <c r="AG13" s="1">
        <v>7100</v>
      </c>
      <c r="AH13" s="1">
        <v>1775</v>
      </c>
    </row>
    <row r="14" spans="1:34" x14ac:dyDescent="0.3">
      <c r="A14" t="s">
        <v>34</v>
      </c>
      <c r="B14">
        <v>72</v>
      </c>
      <c r="C14" t="s">
        <v>35</v>
      </c>
      <c r="D14" t="s">
        <v>36</v>
      </c>
      <c r="E14" t="s">
        <v>37</v>
      </c>
      <c r="F14">
        <v>284</v>
      </c>
      <c r="G14" t="s">
        <v>37</v>
      </c>
      <c r="H14">
        <v>747</v>
      </c>
      <c r="I14" t="s">
        <v>38</v>
      </c>
      <c r="J14" t="s">
        <v>94</v>
      </c>
      <c r="M14" t="s">
        <v>95</v>
      </c>
      <c r="N14" t="s">
        <v>41</v>
      </c>
      <c r="O14" t="s">
        <v>96</v>
      </c>
      <c r="P14" t="s">
        <v>97</v>
      </c>
      <c r="Q14" t="s">
        <v>98</v>
      </c>
      <c r="R14" t="s">
        <v>74</v>
      </c>
      <c r="S14" t="s">
        <v>99</v>
      </c>
      <c r="T14" t="s">
        <v>75</v>
      </c>
      <c r="U14" t="s">
        <v>76</v>
      </c>
      <c r="V14" t="s">
        <v>101</v>
      </c>
      <c r="W14" t="s">
        <v>102</v>
      </c>
      <c r="X14">
        <v>15</v>
      </c>
      <c r="Y14" t="s">
        <v>85</v>
      </c>
      <c r="Z14">
        <v>306</v>
      </c>
      <c r="AA14" t="s">
        <v>51</v>
      </c>
      <c r="AB14" s="1">
        <v>4670</v>
      </c>
      <c r="AC14" s="1">
        <v>0</v>
      </c>
      <c r="AD14" s="1">
        <v>20</v>
      </c>
      <c r="AE14" s="1">
        <v>0</v>
      </c>
      <c r="AF14" s="1">
        <v>0</v>
      </c>
      <c r="AG14" s="1">
        <v>3736</v>
      </c>
      <c r="AH14" s="1">
        <v>934</v>
      </c>
    </row>
    <row r="15" spans="1:34" x14ac:dyDescent="0.3">
      <c r="A15" t="s">
        <v>34</v>
      </c>
      <c r="B15">
        <v>72</v>
      </c>
      <c r="C15" t="s">
        <v>35</v>
      </c>
      <c r="D15" t="s">
        <v>36</v>
      </c>
      <c r="E15" t="s">
        <v>37</v>
      </c>
      <c r="F15">
        <v>284</v>
      </c>
      <c r="G15" t="s">
        <v>37</v>
      </c>
      <c r="H15">
        <v>747</v>
      </c>
      <c r="I15" t="s">
        <v>38</v>
      </c>
      <c r="J15" t="s">
        <v>94</v>
      </c>
      <c r="M15" t="s">
        <v>95</v>
      </c>
      <c r="N15" t="s">
        <v>41</v>
      </c>
      <c r="O15" t="s">
        <v>96</v>
      </c>
      <c r="P15" t="s">
        <v>97</v>
      </c>
      <c r="Q15" t="s">
        <v>98</v>
      </c>
      <c r="R15" t="s">
        <v>99</v>
      </c>
      <c r="S15" t="s">
        <v>99</v>
      </c>
      <c r="T15" t="s">
        <v>68</v>
      </c>
      <c r="U15" t="s">
        <v>70</v>
      </c>
      <c r="V15" t="s">
        <v>101</v>
      </c>
      <c r="W15" t="s">
        <v>102</v>
      </c>
      <c r="X15">
        <v>15</v>
      </c>
      <c r="Y15" t="s">
        <v>85</v>
      </c>
      <c r="Z15">
        <v>306</v>
      </c>
      <c r="AA15" t="s">
        <v>51</v>
      </c>
      <c r="AB15" s="1">
        <v>2500</v>
      </c>
      <c r="AC15" s="1">
        <v>0</v>
      </c>
      <c r="AD15" s="1">
        <v>20</v>
      </c>
      <c r="AE15" s="1">
        <v>0</v>
      </c>
      <c r="AF15" s="1">
        <v>0</v>
      </c>
      <c r="AG15" s="1">
        <v>2000</v>
      </c>
      <c r="AH15" s="1">
        <v>500</v>
      </c>
    </row>
    <row r="16" spans="1:34" x14ac:dyDescent="0.3">
      <c r="A16" t="s">
        <v>34</v>
      </c>
      <c r="B16">
        <v>72</v>
      </c>
      <c r="C16" t="s">
        <v>35</v>
      </c>
      <c r="D16" t="s">
        <v>36</v>
      </c>
      <c r="E16" t="s">
        <v>37</v>
      </c>
      <c r="F16">
        <v>284</v>
      </c>
      <c r="G16" t="s">
        <v>37</v>
      </c>
      <c r="H16">
        <v>747</v>
      </c>
      <c r="I16" t="s">
        <v>38</v>
      </c>
      <c r="J16" t="s">
        <v>94</v>
      </c>
      <c r="M16" t="s">
        <v>95</v>
      </c>
      <c r="N16" t="s">
        <v>41</v>
      </c>
      <c r="O16" t="s">
        <v>96</v>
      </c>
      <c r="P16" t="s">
        <v>97</v>
      </c>
      <c r="Q16" t="s">
        <v>98</v>
      </c>
      <c r="R16" t="s">
        <v>99</v>
      </c>
      <c r="S16" t="s">
        <v>99</v>
      </c>
      <c r="T16" t="s">
        <v>46</v>
      </c>
      <c r="U16" t="s">
        <v>71</v>
      </c>
      <c r="V16" t="s">
        <v>101</v>
      </c>
      <c r="W16" t="s">
        <v>102</v>
      </c>
      <c r="X16">
        <v>15</v>
      </c>
      <c r="Y16" t="s">
        <v>85</v>
      </c>
      <c r="Z16">
        <v>306</v>
      </c>
      <c r="AA16" t="s">
        <v>51</v>
      </c>
      <c r="AB16" s="1">
        <v>15000</v>
      </c>
      <c r="AC16" s="1">
        <v>15000</v>
      </c>
      <c r="AD16" s="1">
        <v>20</v>
      </c>
      <c r="AE16" s="1">
        <v>0</v>
      </c>
      <c r="AF16" s="1">
        <v>0</v>
      </c>
      <c r="AG16" s="1">
        <v>12000</v>
      </c>
      <c r="AH16" s="1">
        <v>3000</v>
      </c>
    </row>
    <row r="17" spans="1:34" x14ac:dyDescent="0.3">
      <c r="A17" t="s">
        <v>34</v>
      </c>
      <c r="B17">
        <v>72</v>
      </c>
      <c r="C17" t="s">
        <v>35</v>
      </c>
      <c r="D17" t="s">
        <v>36</v>
      </c>
      <c r="E17" t="s">
        <v>37</v>
      </c>
      <c r="F17">
        <v>284</v>
      </c>
      <c r="G17" t="s">
        <v>37</v>
      </c>
      <c r="H17">
        <v>747</v>
      </c>
      <c r="I17" t="s">
        <v>38</v>
      </c>
      <c r="J17" t="s">
        <v>104</v>
      </c>
      <c r="M17" t="s">
        <v>105</v>
      </c>
      <c r="N17" t="s">
        <v>41</v>
      </c>
      <c r="O17" t="s">
        <v>106</v>
      </c>
      <c r="P17" t="s">
        <v>107</v>
      </c>
      <c r="Q17" t="s">
        <v>105</v>
      </c>
      <c r="R17" t="s">
        <v>99</v>
      </c>
      <c r="S17" t="s">
        <v>99</v>
      </c>
      <c r="T17" t="s">
        <v>46</v>
      </c>
      <c r="U17" t="s">
        <v>63</v>
      </c>
      <c r="V17" t="s">
        <v>101</v>
      </c>
      <c r="W17" t="s">
        <v>108</v>
      </c>
      <c r="X17" t="s">
        <v>109</v>
      </c>
      <c r="Y17" t="s">
        <v>110</v>
      </c>
      <c r="Z17">
        <v>990</v>
      </c>
      <c r="AA17" t="s">
        <v>51</v>
      </c>
      <c r="AB17" s="1">
        <v>0</v>
      </c>
      <c r="AC17" s="1">
        <v>0</v>
      </c>
      <c r="AD17" s="1">
        <v>20</v>
      </c>
      <c r="AE17" s="1">
        <v>0</v>
      </c>
      <c r="AF17" s="1">
        <v>0</v>
      </c>
      <c r="AG17" s="1">
        <v>0</v>
      </c>
      <c r="AH17" s="1">
        <v>0</v>
      </c>
    </row>
    <row r="18" spans="1:34" x14ac:dyDescent="0.3">
      <c r="A18" t="s">
        <v>34</v>
      </c>
      <c r="B18">
        <v>72</v>
      </c>
      <c r="C18" t="s">
        <v>35</v>
      </c>
      <c r="D18" t="s">
        <v>36</v>
      </c>
      <c r="E18" t="s">
        <v>37</v>
      </c>
      <c r="F18">
        <v>284</v>
      </c>
      <c r="G18" t="s">
        <v>37</v>
      </c>
      <c r="H18">
        <v>747</v>
      </c>
      <c r="I18" t="s">
        <v>38</v>
      </c>
      <c r="J18" t="s">
        <v>104</v>
      </c>
      <c r="M18" t="s">
        <v>105</v>
      </c>
      <c r="N18" t="s">
        <v>41</v>
      </c>
      <c r="O18" t="s">
        <v>106</v>
      </c>
      <c r="P18" t="s">
        <v>107</v>
      </c>
      <c r="Q18" t="s">
        <v>105</v>
      </c>
      <c r="R18" t="s">
        <v>99</v>
      </c>
      <c r="S18" t="s">
        <v>99</v>
      </c>
      <c r="T18" t="s">
        <v>111</v>
      </c>
      <c r="U18" t="s">
        <v>112</v>
      </c>
      <c r="V18" t="s">
        <v>101</v>
      </c>
      <c r="W18" t="s">
        <v>108</v>
      </c>
      <c r="X18" t="s">
        <v>109</v>
      </c>
      <c r="Y18" t="s">
        <v>110</v>
      </c>
      <c r="Z18">
        <v>990</v>
      </c>
      <c r="AA18" t="s">
        <v>51</v>
      </c>
      <c r="AB18" s="1">
        <v>18000</v>
      </c>
      <c r="AC18" s="1">
        <v>0</v>
      </c>
      <c r="AD18" s="1">
        <v>20</v>
      </c>
      <c r="AE18" s="1">
        <v>0</v>
      </c>
      <c r="AF18" s="1">
        <v>0</v>
      </c>
      <c r="AG18" s="1">
        <v>14400</v>
      </c>
      <c r="AH18" s="1">
        <v>3600</v>
      </c>
    </row>
    <row r="19" spans="1:34" x14ac:dyDescent="0.3">
      <c r="A19" t="s">
        <v>34</v>
      </c>
      <c r="B19">
        <v>72</v>
      </c>
      <c r="C19" t="s">
        <v>35</v>
      </c>
      <c r="D19" t="s">
        <v>36</v>
      </c>
      <c r="E19" t="s">
        <v>37</v>
      </c>
      <c r="F19">
        <v>284</v>
      </c>
      <c r="G19" t="s">
        <v>37</v>
      </c>
      <c r="H19">
        <v>747</v>
      </c>
      <c r="I19" t="s">
        <v>38</v>
      </c>
      <c r="J19" t="s">
        <v>104</v>
      </c>
      <c r="M19" t="s">
        <v>105</v>
      </c>
      <c r="N19" t="s">
        <v>41</v>
      </c>
      <c r="O19" t="s">
        <v>106</v>
      </c>
      <c r="P19" t="s">
        <v>107</v>
      </c>
      <c r="Q19" t="s">
        <v>105</v>
      </c>
      <c r="R19" t="s">
        <v>81</v>
      </c>
      <c r="S19" t="s">
        <v>113</v>
      </c>
      <c r="T19" t="s">
        <v>75</v>
      </c>
      <c r="U19" t="s">
        <v>76</v>
      </c>
      <c r="V19" t="s">
        <v>114</v>
      </c>
      <c r="W19" t="s">
        <v>108</v>
      </c>
      <c r="X19">
        <v>19</v>
      </c>
      <c r="Y19" t="s">
        <v>115</v>
      </c>
      <c r="Z19">
        <v>856</v>
      </c>
      <c r="AA19" t="s">
        <v>51</v>
      </c>
      <c r="AB19" s="1">
        <v>4700</v>
      </c>
      <c r="AC19" s="1">
        <v>0</v>
      </c>
      <c r="AD19" s="1">
        <v>20</v>
      </c>
      <c r="AE19" s="1">
        <v>0</v>
      </c>
      <c r="AF19" s="1">
        <v>0</v>
      </c>
      <c r="AG19" s="1">
        <v>3760</v>
      </c>
      <c r="AH19" s="1">
        <v>940</v>
      </c>
    </row>
    <row r="20" spans="1:34" x14ac:dyDescent="0.3">
      <c r="A20" t="s">
        <v>34</v>
      </c>
      <c r="B20">
        <v>72</v>
      </c>
      <c r="C20" t="s">
        <v>35</v>
      </c>
      <c r="D20" t="s">
        <v>36</v>
      </c>
      <c r="E20" t="s">
        <v>37</v>
      </c>
      <c r="F20">
        <v>284</v>
      </c>
      <c r="G20" t="s">
        <v>37</v>
      </c>
      <c r="H20">
        <v>747</v>
      </c>
      <c r="I20" t="s">
        <v>38</v>
      </c>
      <c r="J20" t="s">
        <v>116</v>
      </c>
      <c r="M20" t="s">
        <v>117</v>
      </c>
      <c r="N20" t="s">
        <v>41</v>
      </c>
      <c r="O20" t="s">
        <v>118</v>
      </c>
      <c r="P20" t="s">
        <v>119</v>
      </c>
      <c r="Q20" t="s">
        <v>120</v>
      </c>
      <c r="R20" t="s">
        <v>82</v>
      </c>
      <c r="S20" t="s">
        <v>82</v>
      </c>
      <c r="T20" t="s">
        <v>121</v>
      </c>
      <c r="U20" t="s">
        <v>122</v>
      </c>
      <c r="V20" t="s">
        <v>123</v>
      </c>
      <c r="W20" t="s">
        <v>124</v>
      </c>
      <c r="X20" t="s">
        <v>109</v>
      </c>
      <c r="Y20" t="s">
        <v>110</v>
      </c>
      <c r="Z20">
        <v>990</v>
      </c>
      <c r="AA20" t="s">
        <v>125</v>
      </c>
      <c r="AB20" s="1">
        <v>14000</v>
      </c>
      <c r="AC20" s="1">
        <v>14000</v>
      </c>
      <c r="AD20" s="1">
        <v>20</v>
      </c>
      <c r="AE20" s="1">
        <v>0</v>
      </c>
      <c r="AF20" s="1">
        <v>0</v>
      </c>
      <c r="AG20" s="1">
        <v>11200</v>
      </c>
      <c r="AH20" s="1">
        <v>2800</v>
      </c>
    </row>
    <row r="21" spans="1:34" x14ac:dyDescent="0.3">
      <c r="A21" t="s">
        <v>34</v>
      </c>
      <c r="B21">
        <v>72</v>
      </c>
      <c r="C21" t="s">
        <v>35</v>
      </c>
      <c r="D21" t="s">
        <v>36</v>
      </c>
      <c r="E21" t="s">
        <v>37</v>
      </c>
      <c r="F21">
        <v>284</v>
      </c>
      <c r="G21" t="s">
        <v>37</v>
      </c>
      <c r="H21">
        <v>747</v>
      </c>
      <c r="I21" t="s">
        <v>38</v>
      </c>
      <c r="J21" t="s">
        <v>116</v>
      </c>
      <c r="M21" t="s">
        <v>117</v>
      </c>
      <c r="N21" t="s">
        <v>41</v>
      </c>
      <c r="O21" t="s">
        <v>118</v>
      </c>
      <c r="P21" t="s">
        <v>119</v>
      </c>
      <c r="Q21" t="s">
        <v>120</v>
      </c>
      <c r="R21" t="s">
        <v>82</v>
      </c>
      <c r="S21" t="s">
        <v>82</v>
      </c>
      <c r="T21" t="s">
        <v>126</v>
      </c>
      <c r="U21" t="s">
        <v>127</v>
      </c>
      <c r="V21" t="s">
        <v>123</v>
      </c>
      <c r="W21" t="s">
        <v>124</v>
      </c>
      <c r="X21" t="s">
        <v>109</v>
      </c>
      <c r="Y21" t="s">
        <v>110</v>
      </c>
      <c r="Z21">
        <v>990</v>
      </c>
      <c r="AA21" t="s">
        <v>125</v>
      </c>
      <c r="AB21" s="1">
        <v>225000</v>
      </c>
      <c r="AC21" s="1">
        <v>225000</v>
      </c>
      <c r="AD21" s="1">
        <v>20</v>
      </c>
      <c r="AE21" s="1">
        <v>0</v>
      </c>
      <c r="AF21" s="1">
        <v>0</v>
      </c>
      <c r="AG21" s="1">
        <v>180000</v>
      </c>
      <c r="AH21" s="1">
        <v>45000</v>
      </c>
    </row>
    <row r="22" spans="1:34" x14ac:dyDescent="0.3">
      <c r="A22" t="s">
        <v>34</v>
      </c>
      <c r="B22">
        <v>72</v>
      </c>
      <c r="C22" t="s">
        <v>35</v>
      </c>
      <c r="D22" t="s">
        <v>36</v>
      </c>
      <c r="E22" t="s">
        <v>37</v>
      </c>
      <c r="F22">
        <v>284</v>
      </c>
      <c r="G22" t="s">
        <v>37</v>
      </c>
      <c r="H22">
        <v>747</v>
      </c>
      <c r="I22" t="s">
        <v>38</v>
      </c>
      <c r="J22" t="s">
        <v>116</v>
      </c>
      <c r="M22" t="s">
        <v>117</v>
      </c>
      <c r="N22" t="s">
        <v>41</v>
      </c>
      <c r="O22" t="s">
        <v>118</v>
      </c>
      <c r="P22" t="s">
        <v>119</v>
      </c>
      <c r="Q22" t="s">
        <v>120</v>
      </c>
      <c r="R22" t="s">
        <v>82</v>
      </c>
      <c r="S22" t="s">
        <v>82</v>
      </c>
      <c r="T22" t="s">
        <v>75</v>
      </c>
      <c r="U22" t="s">
        <v>128</v>
      </c>
      <c r="V22" t="s">
        <v>123</v>
      </c>
      <c r="W22" t="s">
        <v>124</v>
      </c>
      <c r="X22" t="s">
        <v>109</v>
      </c>
      <c r="Y22" t="s">
        <v>110</v>
      </c>
      <c r="Z22">
        <v>990</v>
      </c>
      <c r="AA22" t="s">
        <v>125</v>
      </c>
      <c r="AB22" s="1">
        <v>11000</v>
      </c>
      <c r="AC22" s="1">
        <v>11000</v>
      </c>
      <c r="AD22" s="1">
        <v>20</v>
      </c>
      <c r="AE22" s="1">
        <v>0</v>
      </c>
      <c r="AF22" s="1">
        <v>0</v>
      </c>
      <c r="AG22" s="1">
        <v>8800</v>
      </c>
      <c r="AH22" s="1">
        <v>2200</v>
      </c>
    </row>
    <row r="23" spans="1:34" x14ac:dyDescent="0.3">
      <c r="A23" t="s">
        <v>34</v>
      </c>
      <c r="B23">
        <v>72</v>
      </c>
      <c r="C23" t="s">
        <v>35</v>
      </c>
      <c r="D23" t="s">
        <v>36</v>
      </c>
      <c r="E23" t="s">
        <v>37</v>
      </c>
      <c r="F23">
        <v>284</v>
      </c>
      <c r="G23" t="s">
        <v>37</v>
      </c>
      <c r="H23">
        <v>747</v>
      </c>
      <c r="I23" t="s">
        <v>38</v>
      </c>
      <c r="J23" t="s">
        <v>116</v>
      </c>
      <c r="M23" t="s">
        <v>117</v>
      </c>
      <c r="N23" t="s">
        <v>41</v>
      </c>
      <c r="O23" t="s">
        <v>118</v>
      </c>
      <c r="P23" t="s">
        <v>119</v>
      </c>
      <c r="Q23" t="s">
        <v>120</v>
      </c>
      <c r="R23" t="s">
        <v>129</v>
      </c>
      <c r="S23" t="s">
        <v>129</v>
      </c>
      <c r="T23" t="s">
        <v>75</v>
      </c>
      <c r="U23" t="s">
        <v>128</v>
      </c>
      <c r="V23" t="s">
        <v>123</v>
      </c>
      <c r="W23" t="s">
        <v>130</v>
      </c>
      <c r="X23" t="s">
        <v>109</v>
      </c>
      <c r="Y23" t="s">
        <v>110</v>
      </c>
      <c r="Z23">
        <v>990</v>
      </c>
      <c r="AA23" t="s">
        <v>125</v>
      </c>
      <c r="AB23" s="1">
        <v>6300</v>
      </c>
      <c r="AC23" s="1">
        <v>6300</v>
      </c>
      <c r="AD23" s="1">
        <v>20</v>
      </c>
      <c r="AE23" s="1">
        <v>0</v>
      </c>
      <c r="AF23" s="1">
        <v>0</v>
      </c>
      <c r="AG23" s="1">
        <v>5040</v>
      </c>
      <c r="AH23" s="1">
        <v>1260</v>
      </c>
    </row>
    <row r="24" spans="1:34" x14ac:dyDescent="0.3">
      <c r="A24" t="s">
        <v>34</v>
      </c>
      <c r="B24">
        <v>72</v>
      </c>
      <c r="C24" t="s">
        <v>35</v>
      </c>
      <c r="D24" t="s">
        <v>36</v>
      </c>
      <c r="E24" t="s">
        <v>37</v>
      </c>
      <c r="F24">
        <v>284</v>
      </c>
      <c r="G24" t="s">
        <v>37</v>
      </c>
      <c r="H24">
        <v>747</v>
      </c>
      <c r="I24" t="s">
        <v>38</v>
      </c>
      <c r="J24" t="s">
        <v>116</v>
      </c>
      <c r="M24" t="s">
        <v>117</v>
      </c>
      <c r="N24" t="s">
        <v>41</v>
      </c>
      <c r="O24" t="s">
        <v>118</v>
      </c>
      <c r="P24" t="s">
        <v>119</v>
      </c>
      <c r="Q24" t="s">
        <v>120</v>
      </c>
      <c r="R24" t="s">
        <v>131</v>
      </c>
      <c r="S24" t="s">
        <v>131</v>
      </c>
      <c r="T24" t="s">
        <v>46</v>
      </c>
      <c r="U24" t="s">
        <v>132</v>
      </c>
      <c r="V24" t="s">
        <v>123</v>
      </c>
      <c r="W24" t="s">
        <v>133</v>
      </c>
      <c r="X24" t="s">
        <v>109</v>
      </c>
      <c r="Y24" t="s">
        <v>110</v>
      </c>
      <c r="Z24">
        <v>990</v>
      </c>
      <c r="AA24" t="s">
        <v>125</v>
      </c>
      <c r="AB24" s="1">
        <v>2000</v>
      </c>
      <c r="AC24" s="1">
        <v>2000</v>
      </c>
      <c r="AD24" s="1">
        <v>20</v>
      </c>
      <c r="AE24" s="1">
        <v>0</v>
      </c>
      <c r="AF24" s="1">
        <v>0</v>
      </c>
      <c r="AG24" s="1">
        <v>1600</v>
      </c>
      <c r="AH24" s="1">
        <v>400</v>
      </c>
    </row>
    <row r="25" spans="1:34" x14ac:dyDescent="0.3">
      <c r="A25" t="s">
        <v>34</v>
      </c>
      <c r="B25">
        <v>72</v>
      </c>
      <c r="C25" t="s">
        <v>35</v>
      </c>
      <c r="D25" t="s">
        <v>36</v>
      </c>
      <c r="E25" t="s">
        <v>37</v>
      </c>
      <c r="F25">
        <v>284</v>
      </c>
      <c r="G25" t="s">
        <v>37</v>
      </c>
      <c r="H25">
        <v>747</v>
      </c>
      <c r="I25" t="s">
        <v>38</v>
      </c>
      <c r="J25" t="s">
        <v>116</v>
      </c>
      <c r="M25" t="s">
        <v>117</v>
      </c>
      <c r="N25" t="s">
        <v>41</v>
      </c>
      <c r="O25" t="s">
        <v>118</v>
      </c>
      <c r="P25" t="s">
        <v>119</v>
      </c>
      <c r="Q25" t="s">
        <v>120</v>
      </c>
      <c r="R25" t="s">
        <v>131</v>
      </c>
      <c r="S25" t="s">
        <v>131</v>
      </c>
      <c r="T25" t="s">
        <v>75</v>
      </c>
      <c r="U25" t="s">
        <v>128</v>
      </c>
      <c r="V25" t="s">
        <v>123</v>
      </c>
      <c r="W25" t="s">
        <v>133</v>
      </c>
      <c r="X25" t="s">
        <v>109</v>
      </c>
      <c r="Y25" t="s">
        <v>110</v>
      </c>
      <c r="Z25">
        <v>990</v>
      </c>
      <c r="AA25" t="s">
        <v>125</v>
      </c>
      <c r="AB25" s="1">
        <v>2500</v>
      </c>
      <c r="AC25" s="1">
        <v>2500</v>
      </c>
      <c r="AD25" s="1">
        <v>20</v>
      </c>
      <c r="AE25" s="1">
        <v>0</v>
      </c>
      <c r="AF25" s="1">
        <v>0</v>
      </c>
      <c r="AG25" s="1">
        <v>2000</v>
      </c>
      <c r="AH25" s="1">
        <v>500</v>
      </c>
    </row>
    <row r="26" spans="1:34" x14ac:dyDescent="0.3">
      <c r="A26" t="s">
        <v>34</v>
      </c>
      <c r="B26">
        <v>72</v>
      </c>
      <c r="C26" t="s">
        <v>35</v>
      </c>
      <c r="D26" t="s">
        <v>36</v>
      </c>
      <c r="E26" t="s">
        <v>37</v>
      </c>
      <c r="F26">
        <v>284</v>
      </c>
      <c r="G26" t="s">
        <v>37</v>
      </c>
      <c r="H26">
        <v>747</v>
      </c>
      <c r="I26" t="s">
        <v>38</v>
      </c>
      <c r="J26" t="s">
        <v>116</v>
      </c>
      <c r="M26" t="s">
        <v>117</v>
      </c>
      <c r="N26" t="s">
        <v>41</v>
      </c>
      <c r="O26" t="s">
        <v>118</v>
      </c>
      <c r="P26" t="s">
        <v>119</v>
      </c>
      <c r="Q26" t="s">
        <v>120</v>
      </c>
      <c r="R26" t="s">
        <v>131</v>
      </c>
      <c r="S26" t="s">
        <v>131</v>
      </c>
      <c r="T26" t="s">
        <v>46</v>
      </c>
      <c r="U26" t="s">
        <v>132</v>
      </c>
      <c r="V26" t="s">
        <v>123</v>
      </c>
      <c r="W26" t="s">
        <v>134</v>
      </c>
      <c r="X26" t="s">
        <v>109</v>
      </c>
      <c r="Y26" t="s">
        <v>110</v>
      </c>
      <c r="Z26">
        <v>990</v>
      </c>
      <c r="AA26" t="s">
        <v>125</v>
      </c>
      <c r="AB26" s="1">
        <v>2000</v>
      </c>
      <c r="AC26" s="1">
        <v>2000</v>
      </c>
      <c r="AD26" s="1">
        <v>20</v>
      </c>
      <c r="AE26" s="1">
        <v>0</v>
      </c>
      <c r="AF26" s="1">
        <v>0</v>
      </c>
      <c r="AG26" s="1">
        <v>1600</v>
      </c>
      <c r="AH26" s="1">
        <v>400</v>
      </c>
    </row>
    <row r="27" spans="1:34" x14ac:dyDescent="0.3">
      <c r="A27" t="s">
        <v>34</v>
      </c>
      <c r="B27">
        <v>72</v>
      </c>
      <c r="C27" t="s">
        <v>35</v>
      </c>
      <c r="D27" t="s">
        <v>36</v>
      </c>
      <c r="E27" t="s">
        <v>37</v>
      </c>
      <c r="F27">
        <v>284</v>
      </c>
      <c r="G27" t="s">
        <v>37</v>
      </c>
      <c r="H27">
        <v>747</v>
      </c>
      <c r="I27" t="s">
        <v>38</v>
      </c>
      <c r="J27" t="s">
        <v>116</v>
      </c>
      <c r="M27" t="s">
        <v>117</v>
      </c>
      <c r="N27" t="s">
        <v>41</v>
      </c>
      <c r="O27" t="s">
        <v>118</v>
      </c>
      <c r="P27" t="s">
        <v>119</v>
      </c>
      <c r="Q27" t="s">
        <v>120</v>
      </c>
      <c r="R27" t="s">
        <v>62</v>
      </c>
      <c r="S27" t="s">
        <v>62</v>
      </c>
      <c r="T27" t="s">
        <v>46</v>
      </c>
      <c r="U27" t="s">
        <v>71</v>
      </c>
      <c r="V27" t="s">
        <v>72</v>
      </c>
      <c r="W27" t="s">
        <v>135</v>
      </c>
      <c r="X27">
        <v>17</v>
      </c>
      <c r="Y27" t="s">
        <v>93</v>
      </c>
      <c r="Z27">
        <v>754</v>
      </c>
      <c r="AA27" t="s">
        <v>51</v>
      </c>
      <c r="AB27" s="1">
        <v>15000</v>
      </c>
      <c r="AC27" s="1">
        <v>15000</v>
      </c>
      <c r="AD27" s="1">
        <v>20</v>
      </c>
      <c r="AE27" s="1">
        <v>0</v>
      </c>
      <c r="AF27" s="1">
        <v>0</v>
      </c>
      <c r="AG27" s="1">
        <v>12000</v>
      </c>
      <c r="AH27" s="1">
        <v>3000</v>
      </c>
    </row>
    <row r="28" spans="1:34" x14ac:dyDescent="0.3">
      <c r="A28" t="s">
        <v>34</v>
      </c>
      <c r="B28">
        <v>72</v>
      </c>
      <c r="C28" t="s">
        <v>35</v>
      </c>
      <c r="D28" t="s">
        <v>36</v>
      </c>
      <c r="E28" t="s">
        <v>37</v>
      </c>
      <c r="F28">
        <v>284</v>
      </c>
      <c r="G28" t="s">
        <v>37</v>
      </c>
      <c r="H28">
        <v>747</v>
      </c>
      <c r="I28" t="s">
        <v>38</v>
      </c>
      <c r="J28" t="s">
        <v>116</v>
      </c>
      <c r="M28" t="s">
        <v>117</v>
      </c>
      <c r="N28" t="s">
        <v>41</v>
      </c>
      <c r="O28" t="s">
        <v>118</v>
      </c>
      <c r="P28" t="s">
        <v>119</v>
      </c>
      <c r="Q28" t="s">
        <v>120</v>
      </c>
      <c r="R28" t="s">
        <v>62</v>
      </c>
      <c r="S28" t="s">
        <v>62</v>
      </c>
      <c r="T28" t="s">
        <v>68</v>
      </c>
      <c r="U28" t="s">
        <v>136</v>
      </c>
      <c r="V28" t="s">
        <v>72</v>
      </c>
      <c r="W28" t="s">
        <v>135</v>
      </c>
      <c r="X28">
        <v>17</v>
      </c>
      <c r="Y28" t="s">
        <v>93</v>
      </c>
      <c r="Z28">
        <v>754</v>
      </c>
      <c r="AA28" t="s">
        <v>51</v>
      </c>
      <c r="AB28" s="1">
        <v>3550</v>
      </c>
      <c r="AC28" s="1">
        <v>0</v>
      </c>
      <c r="AD28" s="1">
        <v>20</v>
      </c>
      <c r="AE28" s="1">
        <v>0</v>
      </c>
      <c r="AF28" s="1">
        <v>0</v>
      </c>
      <c r="AG28" s="1">
        <v>2840</v>
      </c>
      <c r="AH28" s="1">
        <v>710</v>
      </c>
    </row>
    <row r="29" spans="1:34" x14ac:dyDescent="0.3">
      <c r="A29" t="s">
        <v>34</v>
      </c>
      <c r="B29">
        <v>72</v>
      </c>
      <c r="C29" t="s">
        <v>35</v>
      </c>
      <c r="D29" t="s">
        <v>36</v>
      </c>
      <c r="E29" t="s">
        <v>37</v>
      </c>
      <c r="F29">
        <v>284</v>
      </c>
      <c r="G29" t="s">
        <v>37</v>
      </c>
      <c r="H29">
        <v>747</v>
      </c>
      <c r="I29" t="s">
        <v>38</v>
      </c>
      <c r="J29" t="s">
        <v>116</v>
      </c>
      <c r="M29" t="s">
        <v>117</v>
      </c>
      <c r="N29" t="s">
        <v>41</v>
      </c>
      <c r="O29" t="s">
        <v>118</v>
      </c>
      <c r="P29" t="s">
        <v>119</v>
      </c>
      <c r="Q29" t="s">
        <v>120</v>
      </c>
      <c r="R29" t="s">
        <v>99</v>
      </c>
      <c r="S29" t="s">
        <v>99</v>
      </c>
      <c r="T29" t="s">
        <v>46</v>
      </c>
      <c r="U29" t="s">
        <v>63</v>
      </c>
      <c r="V29" t="s">
        <v>101</v>
      </c>
      <c r="W29" t="s">
        <v>135</v>
      </c>
      <c r="X29" t="s">
        <v>109</v>
      </c>
      <c r="Y29" t="s">
        <v>110</v>
      </c>
      <c r="Z29">
        <v>990</v>
      </c>
      <c r="AA29" t="s">
        <v>51</v>
      </c>
      <c r="AB29" s="1">
        <v>0</v>
      </c>
      <c r="AC29" s="1">
        <v>0</v>
      </c>
      <c r="AD29" s="1">
        <v>20</v>
      </c>
      <c r="AE29" s="1">
        <v>0</v>
      </c>
      <c r="AF29" s="1">
        <v>0</v>
      </c>
      <c r="AG29" s="1">
        <v>0</v>
      </c>
      <c r="AH29" s="1">
        <v>0</v>
      </c>
    </row>
    <row r="30" spans="1:34" x14ac:dyDescent="0.3">
      <c r="A30" t="s">
        <v>34</v>
      </c>
      <c r="B30">
        <v>72</v>
      </c>
      <c r="C30" t="s">
        <v>35</v>
      </c>
      <c r="D30" t="s">
        <v>36</v>
      </c>
      <c r="E30" t="s">
        <v>37</v>
      </c>
      <c r="F30">
        <v>284</v>
      </c>
      <c r="G30" t="s">
        <v>37</v>
      </c>
      <c r="H30">
        <v>747</v>
      </c>
      <c r="I30" t="s">
        <v>38</v>
      </c>
      <c r="J30" t="s">
        <v>116</v>
      </c>
      <c r="M30" t="s">
        <v>117</v>
      </c>
      <c r="N30" t="s">
        <v>41</v>
      </c>
      <c r="O30" t="s">
        <v>118</v>
      </c>
      <c r="P30" t="s">
        <v>119</v>
      </c>
      <c r="Q30" t="s">
        <v>120</v>
      </c>
      <c r="R30" t="s">
        <v>62</v>
      </c>
      <c r="S30" t="s">
        <v>62</v>
      </c>
      <c r="T30" t="s">
        <v>68</v>
      </c>
      <c r="U30" t="s">
        <v>137</v>
      </c>
      <c r="V30" t="s">
        <v>72</v>
      </c>
      <c r="W30" t="s">
        <v>135</v>
      </c>
      <c r="X30">
        <v>17</v>
      </c>
      <c r="Y30" t="s">
        <v>93</v>
      </c>
      <c r="Z30">
        <v>754</v>
      </c>
      <c r="AA30" t="s">
        <v>51</v>
      </c>
      <c r="AB30" s="1">
        <v>3550</v>
      </c>
      <c r="AC30" s="1">
        <v>0</v>
      </c>
      <c r="AD30" s="1">
        <v>20</v>
      </c>
      <c r="AE30" s="1">
        <v>0</v>
      </c>
      <c r="AF30" s="1">
        <v>0</v>
      </c>
      <c r="AG30" s="1">
        <v>2840</v>
      </c>
      <c r="AH30" s="1">
        <v>710</v>
      </c>
    </row>
    <row r="31" spans="1:34" x14ac:dyDescent="0.3">
      <c r="A31" t="s">
        <v>34</v>
      </c>
      <c r="B31">
        <v>72</v>
      </c>
      <c r="C31" t="s">
        <v>35</v>
      </c>
      <c r="D31" t="s">
        <v>36</v>
      </c>
      <c r="E31" t="s">
        <v>37</v>
      </c>
      <c r="F31">
        <v>284</v>
      </c>
      <c r="G31" t="s">
        <v>37</v>
      </c>
      <c r="H31">
        <v>747</v>
      </c>
      <c r="I31" t="s">
        <v>38</v>
      </c>
      <c r="J31" t="s">
        <v>116</v>
      </c>
      <c r="M31" t="s">
        <v>117</v>
      </c>
      <c r="N31" t="s">
        <v>41</v>
      </c>
      <c r="O31" t="s">
        <v>118</v>
      </c>
      <c r="P31" t="s">
        <v>119</v>
      </c>
      <c r="Q31" t="s">
        <v>120</v>
      </c>
      <c r="R31" t="s">
        <v>99</v>
      </c>
      <c r="S31" t="s">
        <v>99</v>
      </c>
      <c r="T31" t="s">
        <v>111</v>
      </c>
      <c r="U31" t="s">
        <v>138</v>
      </c>
      <c r="V31" t="s">
        <v>101</v>
      </c>
      <c r="W31" t="s">
        <v>135</v>
      </c>
      <c r="X31" t="s">
        <v>109</v>
      </c>
      <c r="Y31" t="s">
        <v>110</v>
      </c>
      <c r="Z31">
        <v>990</v>
      </c>
      <c r="AA31" t="s">
        <v>51</v>
      </c>
      <c r="AB31" s="1">
        <v>90000</v>
      </c>
      <c r="AC31" s="1">
        <v>0</v>
      </c>
      <c r="AD31" s="1">
        <v>20</v>
      </c>
      <c r="AE31" s="1">
        <v>0</v>
      </c>
      <c r="AF31" s="1">
        <v>0</v>
      </c>
      <c r="AG31" s="1">
        <v>72000</v>
      </c>
      <c r="AH31" s="1">
        <v>18000</v>
      </c>
    </row>
    <row r="32" spans="1:34" x14ac:dyDescent="0.3">
      <c r="A32" t="s">
        <v>34</v>
      </c>
      <c r="B32">
        <v>72</v>
      </c>
      <c r="C32" t="s">
        <v>35</v>
      </c>
      <c r="D32" t="s">
        <v>36</v>
      </c>
      <c r="E32" t="s">
        <v>139</v>
      </c>
      <c r="F32">
        <v>311</v>
      </c>
      <c r="G32" t="s">
        <v>140</v>
      </c>
      <c r="H32">
        <v>805</v>
      </c>
      <c r="I32" t="s">
        <v>141</v>
      </c>
      <c r="J32" t="s">
        <v>142</v>
      </c>
      <c r="M32" t="s">
        <v>143</v>
      </c>
      <c r="N32" t="s">
        <v>41</v>
      </c>
      <c r="O32" t="s">
        <v>144</v>
      </c>
      <c r="P32" t="s">
        <v>145</v>
      </c>
      <c r="Q32" t="s">
        <v>143</v>
      </c>
      <c r="R32" t="s">
        <v>146</v>
      </c>
      <c r="S32" t="s">
        <v>147</v>
      </c>
      <c r="T32" t="s">
        <v>75</v>
      </c>
      <c r="U32" t="s">
        <v>76</v>
      </c>
      <c r="V32" t="s">
        <v>148</v>
      </c>
      <c r="W32" t="s">
        <v>149</v>
      </c>
      <c r="X32" t="s">
        <v>150</v>
      </c>
      <c r="Y32" t="s">
        <v>151</v>
      </c>
      <c r="Z32">
        <v>22</v>
      </c>
      <c r="AA32" t="s">
        <v>51</v>
      </c>
      <c r="AB32" s="1">
        <v>84770</v>
      </c>
      <c r="AC32" s="1">
        <v>0</v>
      </c>
      <c r="AD32" s="1">
        <v>0</v>
      </c>
      <c r="AE32" s="1">
        <v>0</v>
      </c>
      <c r="AF32" s="1">
        <v>0</v>
      </c>
      <c r="AG32" s="1">
        <v>84770</v>
      </c>
      <c r="AH32" s="1">
        <v>0</v>
      </c>
    </row>
    <row r="33" spans="28:34" x14ac:dyDescent="0.3">
      <c r="AB33" s="1">
        <f>SUM(AB2:AB32)</f>
        <v>640795</v>
      </c>
      <c r="AC33" s="1">
        <f>SUM(AC2:AC32)</f>
        <v>352800</v>
      </c>
      <c r="AD33" s="1">
        <f>SUM(AD2:AD32)</f>
        <v>600</v>
      </c>
      <c r="AE33" s="1">
        <f>SUM(AE2:AE32)</f>
        <v>0</v>
      </c>
      <c r="AF33" s="1">
        <f>SUM(AF2:AF32)</f>
        <v>0</v>
      </c>
      <c r="AG33" s="1">
        <f>SUM(AG2:AG32)</f>
        <v>529590</v>
      </c>
      <c r="AH33" s="1">
        <f>SUM(AH2:AH32)</f>
        <v>111205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2023-03-09T16:20:07Z</dcterms:created>
  <dcterms:modified xsi:type="dcterms:W3CDTF">2023-03-09T16:48:22Z</dcterms:modified>
  <cp:category/>
</cp:coreProperties>
</file>