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0" documentId="8_{EEDD0809-A55E-4524-98CD-6C90BF3B5A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4" i="1" l="1"/>
  <c r="AD44" i="1"/>
  <c r="AF44" i="1"/>
  <c r="AG44" i="1"/>
  <c r="AH44" i="1"/>
  <c r="AI44" i="1"/>
</calcChain>
</file>

<file path=xl/sharedStrings.xml><?xml version="1.0" encoding="utf-8"?>
<sst xmlns="http://schemas.openxmlformats.org/spreadsheetml/2006/main" count="936" uniqueCount="185">
  <si>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</si>
  <si>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</si>
  <si>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</si>
  <si>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</si>
  <si>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</si>
  <si>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</si>
  <si>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</si>
  <si>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</si>
  <si>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</si>
  <si>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</si>
  <si>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</si>
  <si>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</si>
  <si>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</si>
  <si>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</si>
  <si>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</si>
  <si>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</si>
  <si>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</si>
  <si>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</si>
  <si>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</si>
  <si>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</si>
  <si>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</si>
  <si>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</si>
  <si>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</si>
  <si>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</si>
  <si>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</si>
  <si>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</si>
  <si>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</si>
  <si>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</si>
  <si>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</si>
  <si>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</si>
  <si>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</si>
  <si>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</si>
  <si>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</si>
  <si>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</si>
  <si>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</si>
  <si>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</si>
  <si>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SERENITYSA</t>
  </si>
  <si>
    <t>SERENITY SA</t>
  </si>
  <si>
    <t xml:space="preserve">LE CONSEIL REGIONAL DU LOH DJIBOUA </t>
  </si>
  <si>
    <t>COLLEGE CR DU LOH DJIBOUA - 80% CI</t>
  </si>
  <si>
    <t>0201000201</t>
  </si>
  <si>
    <t>YAOAKISSI EUGENIE</t>
  </si>
  <si>
    <t>A</t>
  </si>
  <si>
    <t>1958-01-01</t>
  </si>
  <si>
    <t>02010002</t>
  </si>
  <si>
    <t>CENTRE MEDICAL DU DJIBOUA</t>
  </si>
  <si>
    <t>AUTRES EXAMENS</t>
  </si>
  <si>
    <t>CHAV</t>
  </si>
  <si>
    <t>CHAMP VISUEL</t>
  </si>
  <si>
    <t>AHOUSSI ADJARET DONALD</t>
  </si>
  <si>
    <t>2023-02-13</t>
  </si>
  <si>
    <t>OPHTALMO</t>
  </si>
  <si>
    <t>TP</t>
  </si>
  <si>
    <t>CONSULTATION</t>
  </si>
  <si>
    <t>C</t>
  </si>
  <si>
    <t>CONSULTATION GENERALISTE</t>
  </si>
  <si>
    <t>MEITE MAMADOU</t>
  </si>
  <si>
    <t>01</t>
  </si>
  <si>
    <t>AUTRES</t>
  </si>
  <si>
    <t>CS</t>
  </si>
  <si>
    <t>CONSULTATION SPECIALISTE</t>
  </si>
  <si>
    <t>OPTIC CENTER</t>
  </si>
  <si>
    <t>OPTIQUE</t>
  </si>
  <si>
    <t>OVBM</t>
  </si>
  <si>
    <t>VERRES BLANCS ET MONTURES</t>
  </si>
  <si>
    <t>BALLE STEPHANE</t>
  </si>
  <si>
    <t>2023-02-18</t>
  </si>
  <si>
    <t>0201000403</t>
  </si>
  <si>
    <t>KONESAID TIEMOKO JUNIOR</t>
  </si>
  <si>
    <t>E</t>
  </si>
  <si>
    <t>2012-06-15</t>
  </si>
  <si>
    <t>02010004</t>
  </si>
  <si>
    <t>VAZOUMANAKONE</t>
  </si>
  <si>
    <t>PHARMACIE AHOUKOUA</t>
  </si>
  <si>
    <t>CENTRE MEDICAL MAELLA</t>
  </si>
  <si>
    <t>PHARMACIE</t>
  </si>
  <si>
    <t>PH</t>
  </si>
  <si>
    <t>PHARMACIE USUELLE</t>
  </si>
  <si>
    <t>KOUASSI PHDIAS</t>
  </si>
  <si>
    <t>2023-02-04</t>
  </si>
  <si>
    <t>O.R.L.</t>
  </si>
  <si>
    <t>0201000601</t>
  </si>
  <si>
    <t>ANEHOUAAHOBA</t>
  </si>
  <si>
    <t>1946-01-01</t>
  </si>
  <si>
    <t>02010006</t>
  </si>
  <si>
    <t>PHARMACIE DU LYCEE TECHNIQUE</t>
  </si>
  <si>
    <t>SOGEMED-PISAM</t>
  </si>
  <si>
    <t>AMANTCHI DANIEL</t>
  </si>
  <si>
    <t>2023-02-28</t>
  </si>
  <si>
    <t>0201000801</t>
  </si>
  <si>
    <t>KOÏTAMAMADOU</t>
  </si>
  <si>
    <t>1948-01-01</t>
  </si>
  <si>
    <t>02010008</t>
  </si>
  <si>
    <t>KONE KARNA DANY</t>
  </si>
  <si>
    <t>2023-02-17</t>
  </si>
  <si>
    <t>PARASITO</t>
  </si>
  <si>
    <t>0201000805</t>
  </si>
  <si>
    <t>KOÏTAAMINATA</t>
  </si>
  <si>
    <t>2001-12-10</t>
  </si>
  <si>
    <t>PHARMACIE SAINT AMBROISE</t>
  </si>
  <si>
    <t>VITALIS SANTE CME</t>
  </si>
  <si>
    <t>05</t>
  </si>
  <si>
    <t>GYNECO</t>
  </si>
  <si>
    <t>0201001101</t>
  </si>
  <si>
    <t>KONATEALI</t>
  </si>
  <si>
    <t>1975-04-13</t>
  </si>
  <si>
    <t>02010011</t>
  </si>
  <si>
    <t>MODERN OPTIQUE</t>
  </si>
  <si>
    <t>2023-02-10</t>
  </si>
  <si>
    <t>0201001102</t>
  </si>
  <si>
    <t>KANATEFATOU</t>
  </si>
  <si>
    <t>1981-12-03</t>
  </si>
  <si>
    <t>CENTRE MEDICAL LIRING</t>
  </si>
  <si>
    <t>AMANI KOUADIO</t>
  </si>
  <si>
    <t>2023-02-22</t>
  </si>
  <si>
    <t>PHARMACIE KAHIRA</t>
  </si>
  <si>
    <t>2023-02-23</t>
  </si>
  <si>
    <t>0201001106</t>
  </si>
  <si>
    <t>KONATEMALIKA MOUSSOKOURA</t>
  </si>
  <si>
    <t>2018-09-13</t>
  </si>
  <si>
    <t>YAO ALOPO PRUDENCE</t>
  </si>
  <si>
    <t>2023-02-27</t>
  </si>
  <si>
    <t>PNEUMO</t>
  </si>
  <si>
    <t>0201001201</t>
  </si>
  <si>
    <t>DOUMBIAMOUSSA</t>
  </si>
  <si>
    <t>1978-12-12</t>
  </si>
  <si>
    <t>02010012</t>
  </si>
  <si>
    <t>CENTRE DE SANTE CRS DIVO</t>
  </si>
  <si>
    <t>BLE HERVE PATRICK</t>
  </si>
  <si>
    <t>2023-02-14</t>
  </si>
  <si>
    <t>PHARMACIE SAINTE MARIE DIVO</t>
  </si>
  <si>
    <t>0201001301</t>
  </si>
  <si>
    <t>KOUASSIYAO</t>
  </si>
  <si>
    <t>1958-01-03</t>
  </si>
  <si>
    <t>02010013</t>
  </si>
  <si>
    <t>BIOLOGIE</t>
  </si>
  <si>
    <t>AC0001371</t>
  </si>
  <si>
    <t>G E(GOUTTE EPAISSE)</t>
  </si>
  <si>
    <t>2023-02-08</t>
  </si>
  <si>
    <t>LB636</t>
  </si>
  <si>
    <t>NUMERATION FORMULE SANGUINE (NFS)</t>
  </si>
  <si>
    <t>PPB</t>
  </si>
  <si>
    <t xml:space="preserve">PRELEVEMENT SANGUIN </t>
  </si>
  <si>
    <t>LB555</t>
  </si>
  <si>
    <t xml:space="preserve">CREATININE </t>
  </si>
  <si>
    <t>AC0000414</t>
  </si>
  <si>
    <t>TRANSAMINASE(GOT,GPTSGOT)</t>
  </si>
  <si>
    <t>LB587</t>
  </si>
  <si>
    <t>GAMMA GT</t>
  </si>
  <si>
    <t>0201001107</t>
  </si>
  <si>
    <t>KONATEFATOUMATA SOGBE YASMINE</t>
  </si>
  <si>
    <t>2020-03-26</t>
  </si>
  <si>
    <t>0201001401</t>
  </si>
  <si>
    <t>DANONKOKORA YACOUBA COULIBALY</t>
  </si>
  <si>
    <t>1982-08-29</t>
  </si>
  <si>
    <t>02010014</t>
  </si>
  <si>
    <t>2023-02-01</t>
  </si>
  <si>
    <t>0201001403</t>
  </si>
  <si>
    <t>DANONMAKAGNON ARIEL A.</t>
  </si>
  <si>
    <t>2014-08-19</t>
  </si>
  <si>
    <t>AC0000025</t>
  </si>
  <si>
    <t>QBC</t>
  </si>
  <si>
    <t>0201001404</t>
  </si>
  <si>
    <t>DANONLEKAHONON ADELE K.</t>
  </si>
  <si>
    <t>2005-08-21</t>
  </si>
  <si>
    <t>0201003103</t>
  </si>
  <si>
    <t>OKOUA DOUGBAHONON MAELLE</t>
  </si>
  <si>
    <t>2007-01-03</t>
  </si>
  <si>
    <t>02010031</t>
  </si>
  <si>
    <t>OKOUA GUEHI HERVE</t>
  </si>
  <si>
    <t>POLYCLINIQUE DES 2 PLATEAUX</t>
  </si>
  <si>
    <t>KOUAME ALEXANDRE</t>
  </si>
  <si>
    <t>03</t>
  </si>
  <si>
    <t>DERMATO</t>
  </si>
  <si>
    <t>GRANDE PHARMACIE DES ARTS SARL ( COCODY )</t>
  </si>
  <si>
    <t>0201003203</t>
  </si>
  <si>
    <t>BRIKOU ABLEDJEME LEA</t>
  </si>
  <si>
    <t>1992-03-22</t>
  </si>
  <si>
    <t>02010032</t>
  </si>
  <si>
    <t>DIOHORE GUY ROLAND</t>
  </si>
  <si>
    <t>PHARMACIE DE LA FRATERNITE BOUNDIALI</t>
  </si>
  <si>
    <t>2023-02-03</t>
  </si>
  <si>
    <t>PHARMACIE FATIMA BOUNDIAL</t>
  </si>
  <si>
    <t>2023-02-24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</si>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</sst>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54C2D5-F55C-4ED3-B57D-B28669BC218F}" name="Tableau1" displayName="Tableau1" ref="A1:AI44" totalsRowCount="1">
  <autoFilter ref="A1:AI43" xr:uid="{9754C2D5-F55C-4ED3-B57D-B28669BC218F}"/>
  <tableColumns count="35">
    <tableColumn id="1" xr3:uid="{BEA05502-D95A-4616-B60F-FDC69A1E5060}" name="DateCloture"/>
    <tableColumn id="2" xr3:uid="{AD9A3F23-4274-406F-B0E9-A4B325557515}" name="Numero"/>
    <tableColumn id="3" xr3:uid="{052BF52C-9CDD-4C6C-A22B-489ADA6AE077}" name="CodGar"/>
    <tableColumn id="4" xr3:uid="{02BF801D-6039-4E83-8741-ED088CA1BDA3}" name="Garant"/>
    <tableColumn id="5" xr3:uid="{BAEA4B3C-2D1B-4FC7-8894-877B66BFF297}" name="Souscripteur"/>
    <tableColumn id="6" xr3:uid="{38EA8165-9C3B-4243-B3A3-BE9ADF3E658B}" name="N"/>
    <tableColumn id="7" xr3:uid="{95B70C3E-F7C2-4FBB-B57A-6C96232992C1}" name="Police"/>
    <tableColumn id="8" xr3:uid="{E15A7AE7-DB4F-4F67-87EA-E8DDBBF8B822}" name="codeCollege"/>
    <tableColumn id="9" xr3:uid="{D49AD3C7-DEF6-4BEF-BB46-A8097BE1504C}" name="College"/>
    <tableColumn id="10" xr3:uid="{021A811B-1E73-47EF-ABAA-67A5B06B960B}" name="MatriculeP"/>
    <tableColumn id="11" xr3:uid="{F9F58035-24D7-43E7-B22C-D92B902FF625}" name="Matric"/>
    <tableColumn id="12" xr3:uid="{FE1FBB37-A625-4CD8-B5A2-04DB442A3362}" name="SouscP"/>
    <tableColumn id="13" xr3:uid="{F9A53F35-571A-4F6F-A4FD-ABCF82C3B6F0}" name="Patient"/>
    <tableColumn id="14" xr3:uid="{7E6A4E0A-C46C-4EAC-B1EE-303978735088}" name="Statut"/>
    <tableColumn id="15" xr3:uid="{D13452BE-AC85-491D-B95E-201AB3A1906E}" name="dateNaissance"/>
    <tableColumn id="16" xr3:uid="{37CBF3D7-6AFF-48B4-A75D-176EB9863628}" name="MatriculeA"/>
    <tableColumn id="17" xr3:uid="{564ED16D-6F3A-45FB-93AC-07808A24C780}" name="Assure"/>
    <tableColumn id="18" xr3:uid="{8D68AC9F-5A49-4E08-96BF-FB24DC208CF1}" name="centreExecutant"/>
    <tableColumn id="19" xr3:uid="{46270C15-698E-49E9-A376-D5F39013FB1A}" name="centrePrescripteur"/>
    <tableColumn id="20" xr3:uid="{C20833F9-33F2-46FC-A7DF-588476B84066}" name="Prestations"/>
    <tableColumn id="21" xr3:uid="{429745DA-CFBA-4B41-B54D-4604C2C913B1}" name="codeActe"/>
    <tableColumn id="22" xr3:uid="{F0B06012-AAC6-4634-A711-0BE32C961DFD}" name="Actes"/>
    <tableColumn id="23" xr3:uid="{B1EB6828-7603-40BD-ABAE-C0EAC2A76D42}" name="Medecin"/>
    <tableColumn id="24" xr3:uid="{44D4ED55-2635-4D69-9BA8-4D0E106CAE6D}" name="DatedeSoins"/>
    <tableColumn id="25" xr3:uid="{E59AAC76-528B-4161-BA7A-59654FA873F8}" name="CodeTypeAffection"/>
    <tableColumn id="26" xr3:uid="{D913CA3C-9501-4259-8C64-7531374FE7EC}" name="TypeAffection"/>
    <tableColumn id="27" xr3:uid="{30842052-7F1B-4D2D-8D00-CDD6E0D7FDFC}" name="codeAffection"/>
    <tableColumn id="28" xr3:uid="{A23E0819-8E5F-4B9B-8500-33225A350CD3}" name="TypePrestation"/>
    <tableColumn id="29" xr3:uid="{D30320CD-F510-4E8B-88EC-918919E58B14}" name="Reclamé" totalsRowFunction="custom" dataDxfId="13" totalsRowDxfId="6">
      <totalsRowFormula>SUM(AC2:AC43)</totalsRowFormula>
    </tableColumn>
    <tableColumn id="30" xr3:uid="{825CCCA9-364B-47D6-9BCB-3851A0EC2A8E}" name="BaseRemboursement" totalsRowFunction="custom" dataDxfId="12" totalsRowDxfId="5">
      <totalsRowFormula>SUM(AD2:AD43)</totalsRowFormula>
    </tableColumn>
    <tableColumn id="31" xr3:uid="{51E8EA8C-C04C-4314-B316-17FDB6BEF6E4}" name="tm" totalsRowLabel=" -   " dataDxfId="11" totalsRowDxfId="4"/>
    <tableColumn id="32" xr3:uid="{052AE7CA-82FF-4263-8686-ED99DEADDFF4}" name="MontantExclus" totalsRowFunction="custom" dataDxfId="10" totalsRowDxfId="3">
      <totalsRowFormula>SUM(AF2:AF43)</totalsRowFormula>
    </tableColumn>
    <tableColumn id="33" xr3:uid="{1C54B0CD-A2F5-4DF2-9C5F-1109E001C565}" name="depassement" totalsRowFunction="custom" dataDxfId="9" totalsRowDxfId="2">
      <totalsRowFormula>SUM(AG2:AG43)</totalsRowFormula>
    </tableColumn>
    <tableColumn id="34" xr3:uid="{16E8DAE7-BE49-4B05-B9FC-2A7B6FBFC918}" name="Remboursé" totalsRowFunction="custom" dataDxfId="8" totalsRowDxfId="1">
      <totalsRowFormula>SUM(AH2:AH43)</totalsRowFormula>
    </tableColumn>
    <tableColumn id="35" xr3:uid="{50388B58-AB5B-414C-8551-FC87E20AE5ED}" name="partPatient" totalsRowFunction="custom" dataDxfId="7" totalsRowDxfId="0">
      <totalsRowFormula>SUM(AI2:AI43)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abSelected="1" topLeftCell="U18" workbookViewId="0">
      <selection activeCell="AD22" sqref="AD22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3.33203125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73</v>
      </c>
      <c r="C2" t="s">
        <v>36</v>
      </c>
      <c r="D2" t="s">
        <v>37</v>
      </c>
      <c r="E2" t="s">
        <v>38</v>
      </c>
      <c r="F2">
        <v>321</v>
      </c>
      <c r="G2" t="s">
        <v>38</v>
      </c>
      <c r="H2">
        <v>841</v>
      </c>
      <c r="I2" t="s">
        <v>39</v>
      </c>
      <c r="J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41</v>
      </c>
      <c r="R2" t="s">
        <v>45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>
        <v>13</v>
      </c>
      <c r="Z2" t="s">
        <v>51</v>
      </c>
      <c r="AA2">
        <v>580</v>
      </c>
      <c r="AB2" t="s">
        <v>52</v>
      </c>
      <c r="AC2" s="1">
        <v>30000</v>
      </c>
      <c r="AD2" s="1">
        <v>0</v>
      </c>
      <c r="AE2" s="1">
        <v>20</v>
      </c>
      <c r="AF2" s="1">
        <v>0</v>
      </c>
      <c r="AG2" s="1">
        <v>0</v>
      </c>
      <c r="AH2" s="1">
        <v>24000</v>
      </c>
      <c r="AI2" s="1">
        <v>6000</v>
      </c>
    </row>
    <row r="3" spans="1:35" x14ac:dyDescent="0.3">
      <c r="A3" t="s">
        <v>35</v>
      </c>
      <c r="B3">
        <v>73</v>
      </c>
      <c r="C3" t="s">
        <v>36</v>
      </c>
      <c r="D3" t="s">
        <v>37</v>
      </c>
      <c r="E3" t="s">
        <v>38</v>
      </c>
      <c r="F3">
        <v>321</v>
      </c>
      <c r="G3" t="s">
        <v>38</v>
      </c>
      <c r="H3">
        <v>841</v>
      </c>
      <c r="I3" t="s">
        <v>39</v>
      </c>
      <c r="J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41</v>
      </c>
      <c r="R3" t="s">
        <v>45</v>
      </c>
      <c r="S3" t="s">
        <v>45</v>
      </c>
      <c r="T3" t="s">
        <v>53</v>
      </c>
      <c r="U3" t="s">
        <v>54</v>
      </c>
      <c r="V3" t="s">
        <v>55</v>
      </c>
      <c r="W3" t="s">
        <v>56</v>
      </c>
      <c r="X3" t="s">
        <v>50</v>
      </c>
      <c r="Y3" t="s">
        <v>57</v>
      </c>
      <c r="Z3" t="s">
        <v>58</v>
      </c>
      <c r="AA3">
        <v>990</v>
      </c>
      <c r="AB3" t="s">
        <v>52</v>
      </c>
      <c r="AC3" s="1">
        <v>12000</v>
      </c>
      <c r="AD3" s="1">
        <v>12000</v>
      </c>
      <c r="AE3" s="1">
        <v>20</v>
      </c>
      <c r="AF3" s="1">
        <v>0</v>
      </c>
      <c r="AG3" s="1">
        <v>0</v>
      </c>
      <c r="AH3" s="1">
        <v>9600</v>
      </c>
      <c r="AI3" s="1">
        <v>2400</v>
      </c>
    </row>
    <row r="4" spans="1:35" x14ac:dyDescent="0.3">
      <c r="A4" t="s">
        <v>35</v>
      </c>
      <c r="B4">
        <v>73</v>
      </c>
      <c r="C4" t="s">
        <v>36</v>
      </c>
      <c r="D4" t="s">
        <v>37</v>
      </c>
      <c r="E4" t="s">
        <v>38</v>
      </c>
      <c r="F4">
        <v>321</v>
      </c>
      <c r="G4" t="s">
        <v>38</v>
      </c>
      <c r="H4">
        <v>841</v>
      </c>
      <c r="I4" t="s">
        <v>39</v>
      </c>
      <c r="J4" t="s">
        <v>40</v>
      </c>
      <c r="M4" t="s">
        <v>41</v>
      </c>
      <c r="N4" t="s">
        <v>42</v>
      </c>
      <c r="O4" t="s">
        <v>43</v>
      </c>
      <c r="P4" t="s">
        <v>44</v>
      </c>
      <c r="Q4" t="s">
        <v>41</v>
      </c>
      <c r="R4" t="s">
        <v>45</v>
      </c>
      <c r="S4" t="s">
        <v>45</v>
      </c>
      <c r="T4" t="s">
        <v>53</v>
      </c>
      <c r="U4" t="s">
        <v>59</v>
      </c>
      <c r="V4" t="s">
        <v>60</v>
      </c>
      <c r="W4" t="s">
        <v>49</v>
      </c>
      <c r="X4" t="s">
        <v>50</v>
      </c>
      <c r="Y4">
        <v>13</v>
      </c>
      <c r="Z4" t="s">
        <v>51</v>
      </c>
      <c r="AA4">
        <v>580</v>
      </c>
      <c r="AB4" t="s">
        <v>52</v>
      </c>
      <c r="AC4" s="1">
        <v>15000</v>
      </c>
      <c r="AD4" s="1">
        <v>15000</v>
      </c>
      <c r="AE4" s="1">
        <v>20</v>
      </c>
      <c r="AF4" s="1">
        <v>12000</v>
      </c>
      <c r="AG4" s="1">
        <v>0</v>
      </c>
      <c r="AH4" s="1">
        <v>0</v>
      </c>
      <c r="AI4" s="1">
        <v>3000</v>
      </c>
    </row>
    <row r="5" spans="1:35" x14ac:dyDescent="0.3">
      <c r="A5" t="s">
        <v>35</v>
      </c>
      <c r="B5">
        <v>73</v>
      </c>
      <c r="C5" t="s">
        <v>36</v>
      </c>
      <c r="D5" t="s">
        <v>37</v>
      </c>
      <c r="E5" t="s">
        <v>38</v>
      </c>
      <c r="F5">
        <v>321</v>
      </c>
      <c r="G5" t="s">
        <v>38</v>
      </c>
      <c r="H5">
        <v>841</v>
      </c>
      <c r="I5" t="s">
        <v>39</v>
      </c>
      <c r="J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41</v>
      </c>
      <c r="R5" t="s">
        <v>61</v>
      </c>
      <c r="S5" t="s">
        <v>61</v>
      </c>
      <c r="T5" t="s">
        <v>62</v>
      </c>
      <c r="U5" t="s">
        <v>63</v>
      </c>
      <c r="V5" t="s">
        <v>64</v>
      </c>
      <c r="W5" t="s">
        <v>65</v>
      </c>
      <c r="X5" t="s">
        <v>66</v>
      </c>
      <c r="Y5">
        <v>13</v>
      </c>
      <c r="Z5" t="s">
        <v>51</v>
      </c>
      <c r="AA5">
        <v>552</v>
      </c>
      <c r="AB5" t="s">
        <v>52</v>
      </c>
      <c r="AC5" s="1">
        <v>245000</v>
      </c>
      <c r="AD5" s="1">
        <v>0</v>
      </c>
      <c r="AE5" s="1">
        <v>20</v>
      </c>
      <c r="AF5" s="1">
        <v>0</v>
      </c>
      <c r="AG5" s="1">
        <v>96000</v>
      </c>
      <c r="AH5" s="1">
        <v>100000</v>
      </c>
      <c r="AI5" s="1">
        <v>49000</v>
      </c>
    </row>
    <row r="6" spans="1:35" x14ac:dyDescent="0.3">
      <c r="A6" t="s">
        <v>35</v>
      </c>
      <c r="B6">
        <v>73</v>
      </c>
      <c r="C6" t="s">
        <v>36</v>
      </c>
      <c r="D6" t="s">
        <v>37</v>
      </c>
      <c r="E6" t="s">
        <v>38</v>
      </c>
      <c r="F6">
        <v>321</v>
      </c>
      <c r="G6" t="s">
        <v>38</v>
      </c>
      <c r="H6">
        <v>841</v>
      </c>
      <c r="I6" t="s">
        <v>39</v>
      </c>
      <c r="J6" t="s">
        <v>67</v>
      </c>
      <c r="M6" t="s">
        <v>68</v>
      </c>
      <c r="N6" t="s">
        <v>69</v>
      </c>
      <c r="O6" t="s">
        <v>70</v>
      </c>
      <c r="P6" t="s">
        <v>71</v>
      </c>
      <c r="Q6" t="s">
        <v>72</v>
      </c>
      <c r="R6" t="s">
        <v>73</v>
      </c>
      <c r="S6" t="s">
        <v>74</v>
      </c>
      <c r="T6" t="s">
        <v>75</v>
      </c>
      <c r="U6" t="s">
        <v>76</v>
      </c>
      <c r="V6" t="s">
        <v>77</v>
      </c>
      <c r="W6" t="s">
        <v>78</v>
      </c>
      <c r="X6" t="s">
        <v>79</v>
      </c>
      <c r="Y6">
        <v>14</v>
      </c>
      <c r="Z6" t="s">
        <v>80</v>
      </c>
      <c r="AA6">
        <v>600</v>
      </c>
      <c r="AB6" t="s">
        <v>52</v>
      </c>
      <c r="AC6" s="1">
        <v>4505</v>
      </c>
      <c r="AD6" s="1">
        <v>0</v>
      </c>
      <c r="AE6" s="1">
        <v>20</v>
      </c>
      <c r="AF6" s="1">
        <v>20</v>
      </c>
      <c r="AG6" s="1">
        <v>0</v>
      </c>
      <c r="AH6" s="1">
        <v>3584</v>
      </c>
      <c r="AI6" s="1">
        <v>901</v>
      </c>
    </row>
    <row r="7" spans="1:35" x14ac:dyDescent="0.3">
      <c r="A7" t="s">
        <v>35</v>
      </c>
      <c r="B7">
        <v>73</v>
      </c>
      <c r="C7" t="s">
        <v>36</v>
      </c>
      <c r="D7" t="s">
        <v>37</v>
      </c>
      <c r="E7" t="s">
        <v>38</v>
      </c>
      <c r="F7">
        <v>321</v>
      </c>
      <c r="G7" t="s">
        <v>38</v>
      </c>
      <c r="H7">
        <v>841</v>
      </c>
      <c r="I7" t="s">
        <v>39</v>
      </c>
      <c r="J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74</v>
      </c>
      <c r="S7" t="s">
        <v>74</v>
      </c>
      <c r="T7" t="s">
        <v>53</v>
      </c>
      <c r="U7" t="s">
        <v>54</v>
      </c>
      <c r="V7" t="s">
        <v>55</v>
      </c>
      <c r="W7" t="s">
        <v>78</v>
      </c>
      <c r="X7" t="s">
        <v>79</v>
      </c>
      <c r="Y7">
        <v>14</v>
      </c>
      <c r="Z7" t="s">
        <v>80</v>
      </c>
      <c r="AA7">
        <v>600</v>
      </c>
      <c r="AB7" t="s">
        <v>52</v>
      </c>
      <c r="AC7" s="1">
        <v>10000</v>
      </c>
      <c r="AD7" s="1">
        <v>10000</v>
      </c>
      <c r="AE7" s="1">
        <v>20</v>
      </c>
      <c r="AF7" s="1">
        <v>0</v>
      </c>
      <c r="AG7" s="1">
        <v>0</v>
      </c>
      <c r="AH7" s="1">
        <v>8000</v>
      </c>
      <c r="AI7" s="1">
        <v>2000</v>
      </c>
    </row>
    <row r="8" spans="1:35" x14ac:dyDescent="0.3">
      <c r="A8" t="s">
        <v>35</v>
      </c>
      <c r="B8">
        <v>73</v>
      </c>
      <c r="C8" t="s">
        <v>36</v>
      </c>
      <c r="D8" t="s">
        <v>37</v>
      </c>
      <c r="E8" t="s">
        <v>38</v>
      </c>
      <c r="F8">
        <v>321</v>
      </c>
      <c r="G8" t="s">
        <v>38</v>
      </c>
      <c r="H8">
        <v>841</v>
      </c>
      <c r="I8" t="s">
        <v>39</v>
      </c>
      <c r="J8" t="s">
        <v>81</v>
      </c>
      <c r="M8" t="s">
        <v>82</v>
      </c>
      <c r="N8" t="s">
        <v>42</v>
      </c>
      <c r="O8" t="s">
        <v>83</v>
      </c>
      <c r="P8" t="s">
        <v>84</v>
      </c>
      <c r="Q8" t="s">
        <v>82</v>
      </c>
      <c r="R8" t="s">
        <v>85</v>
      </c>
      <c r="S8" t="s">
        <v>86</v>
      </c>
      <c r="T8" t="s">
        <v>75</v>
      </c>
      <c r="U8" t="s">
        <v>76</v>
      </c>
      <c r="V8" t="s">
        <v>77</v>
      </c>
      <c r="W8" t="s">
        <v>87</v>
      </c>
      <c r="X8" t="s">
        <v>88</v>
      </c>
      <c r="Y8">
        <v>13</v>
      </c>
      <c r="Z8" t="s">
        <v>51</v>
      </c>
      <c r="AA8">
        <v>552</v>
      </c>
      <c r="AB8" t="s">
        <v>52</v>
      </c>
      <c r="AC8" s="1">
        <v>8130</v>
      </c>
      <c r="AD8" s="1">
        <v>0</v>
      </c>
      <c r="AE8" s="1">
        <v>20</v>
      </c>
      <c r="AF8" s="1">
        <v>0</v>
      </c>
      <c r="AG8" s="1">
        <v>0</v>
      </c>
      <c r="AH8" s="1">
        <v>6504</v>
      </c>
      <c r="AI8" s="1">
        <v>1626</v>
      </c>
    </row>
    <row r="9" spans="1:35" x14ac:dyDescent="0.3">
      <c r="A9" t="s">
        <v>35</v>
      </c>
      <c r="B9">
        <v>73</v>
      </c>
      <c r="C9" t="s">
        <v>36</v>
      </c>
      <c r="D9" t="s">
        <v>37</v>
      </c>
      <c r="E9" t="s">
        <v>38</v>
      </c>
      <c r="F9">
        <v>321</v>
      </c>
      <c r="G9" t="s">
        <v>38</v>
      </c>
      <c r="H9">
        <v>841</v>
      </c>
      <c r="I9" t="s">
        <v>39</v>
      </c>
      <c r="J9" t="s">
        <v>89</v>
      </c>
      <c r="M9" t="s">
        <v>90</v>
      </c>
      <c r="N9" t="s">
        <v>42</v>
      </c>
      <c r="O9" t="s">
        <v>91</v>
      </c>
      <c r="P9" t="s">
        <v>92</v>
      </c>
      <c r="Q9" t="s">
        <v>90</v>
      </c>
      <c r="R9" t="s">
        <v>73</v>
      </c>
      <c r="S9" t="s">
        <v>45</v>
      </c>
      <c r="T9" t="s">
        <v>75</v>
      </c>
      <c r="U9" t="s">
        <v>76</v>
      </c>
      <c r="V9" t="s">
        <v>77</v>
      </c>
      <c r="W9" t="s">
        <v>93</v>
      </c>
      <c r="X9" t="s">
        <v>94</v>
      </c>
      <c r="Y9">
        <v>15</v>
      </c>
      <c r="Z9" t="s">
        <v>95</v>
      </c>
      <c r="AA9">
        <v>306</v>
      </c>
      <c r="AB9" t="s">
        <v>52</v>
      </c>
      <c r="AC9" s="1">
        <v>40015</v>
      </c>
      <c r="AD9" s="1">
        <v>0</v>
      </c>
      <c r="AE9" s="1">
        <v>20</v>
      </c>
      <c r="AF9" s="1">
        <v>0</v>
      </c>
      <c r="AG9" s="1">
        <v>0</v>
      </c>
      <c r="AH9" s="1">
        <v>32012</v>
      </c>
      <c r="AI9" s="1">
        <v>8003</v>
      </c>
    </row>
    <row r="10" spans="1:35" x14ac:dyDescent="0.3">
      <c r="A10" t="s">
        <v>35</v>
      </c>
      <c r="B10">
        <v>73</v>
      </c>
      <c r="C10" t="s">
        <v>36</v>
      </c>
      <c r="D10" t="s">
        <v>37</v>
      </c>
      <c r="E10" t="s">
        <v>38</v>
      </c>
      <c r="F10">
        <v>321</v>
      </c>
      <c r="G10" t="s">
        <v>38</v>
      </c>
      <c r="H10">
        <v>841</v>
      </c>
      <c r="I10" t="s">
        <v>39</v>
      </c>
      <c r="J10" t="s">
        <v>89</v>
      </c>
      <c r="M10" t="s">
        <v>90</v>
      </c>
      <c r="N10" t="s">
        <v>42</v>
      </c>
      <c r="O10" t="s">
        <v>91</v>
      </c>
      <c r="P10" t="s">
        <v>92</v>
      </c>
      <c r="Q10" t="s">
        <v>90</v>
      </c>
      <c r="R10" t="s">
        <v>45</v>
      </c>
      <c r="S10" t="s">
        <v>45</v>
      </c>
      <c r="T10" t="s">
        <v>53</v>
      </c>
      <c r="U10" t="s">
        <v>54</v>
      </c>
      <c r="V10" t="s">
        <v>55</v>
      </c>
      <c r="W10" t="s">
        <v>93</v>
      </c>
      <c r="X10" t="s">
        <v>94</v>
      </c>
      <c r="Y10">
        <v>15</v>
      </c>
      <c r="Z10" t="s">
        <v>95</v>
      </c>
      <c r="AA10">
        <v>306</v>
      </c>
      <c r="AB10" t="s">
        <v>52</v>
      </c>
      <c r="AC10" s="1">
        <v>12000</v>
      </c>
      <c r="AD10" s="1">
        <v>12000</v>
      </c>
      <c r="AE10" s="1">
        <v>20</v>
      </c>
      <c r="AF10" s="1">
        <v>0</v>
      </c>
      <c r="AG10" s="1">
        <v>0</v>
      </c>
      <c r="AH10" s="1">
        <v>9600</v>
      </c>
      <c r="AI10" s="1">
        <v>2400</v>
      </c>
    </row>
    <row r="11" spans="1:35" x14ac:dyDescent="0.3">
      <c r="A11" t="s">
        <v>35</v>
      </c>
      <c r="B11">
        <v>73</v>
      </c>
      <c r="C11" t="s">
        <v>36</v>
      </c>
      <c r="D11" t="s">
        <v>37</v>
      </c>
      <c r="E11" t="s">
        <v>38</v>
      </c>
      <c r="F11">
        <v>321</v>
      </c>
      <c r="G11" t="s">
        <v>38</v>
      </c>
      <c r="H11">
        <v>841</v>
      </c>
      <c r="I11" t="s">
        <v>39</v>
      </c>
      <c r="J11" t="s">
        <v>96</v>
      </c>
      <c r="M11" t="s">
        <v>97</v>
      </c>
      <c r="N11" t="s">
        <v>69</v>
      </c>
      <c r="O11" t="s">
        <v>98</v>
      </c>
      <c r="P11" t="s">
        <v>92</v>
      </c>
      <c r="Q11" t="s">
        <v>90</v>
      </c>
      <c r="R11" t="s">
        <v>99</v>
      </c>
      <c r="S11" t="s">
        <v>100</v>
      </c>
      <c r="T11" t="s">
        <v>75</v>
      </c>
      <c r="U11" t="s">
        <v>76</v>
      </c>
      <c r="V11" t="s">
        <v>77</v>
      </c>
      <c r="W11" t="s">
        <v>65</v>
      </c>
      <c r="X11" t="s">
        <v>50</v>
      </c>
      <c r="Y11" t="s">
        <v>101</v>
      </c>
      <c r="Z11" t="s">
        <v>102</v>
      </c>
      <c r="AA11">
        <v>180</v>
      </c>
      <c r="AB11" t="s">
        <v>52</v>
      </c>
      <c r="AC11" s="1">
        <v>5585</v>
      </c>
      <c r="AD11" s="1">
        <v>0</v>
      </c>
      <c r="AE11" s="1">
        <v>20</v>
      </c>
      <c r="AF11" s="1">
        <v>0</v>
      </c>
      <c r="AG11" s="1">
        <v>0</v>
      </c>
      <c r="AH11" s="1">
        <v>4468</v>
      </c>
      <c r="AI11" s="1">
        <v>1117</v>
      </c>
    </row>
    <row r="12" spans="1:35" x14ac:dyDescent="0.3">
      <c r="A12" t="s">
        <v>35</v>
      </c>
      <c r="B12">
        <v>73</v>
      </c>
      <c r="C12" t="s">
        <v>36</v>
      </c>
      <c r="D12" t="s">
        <v>37</v>
      </c>
      <c r="E12" t="s">
        <v>38</v>
      </c>
      <c r="F12">
        <v>321</v>
      </c>
      <c r="G12" t="s">
        <v>38</v>
      </c>
      <c r="H12">
        <v>841</v>
      </c>
      <c r="I12" t="s">
        <v>39</v>
      </c>
      <c r="J12" t="s">
        <v>103</v>
      </c>
      <c r="M12" t="s">
        <v>104</v>
      </c>
      <c r="N12" t="s">
        <v>42</v>
      </c>
      <c r="O12" t="s">
        <v>105</v>
      </c>
      <c r="P12" t="s">
        <v>106</v>
      </c>
      <c r="Q12" t="s">
        <v>104</v>
      </c>
      <c r="R12" t="s">
        <v>107</v>
      </c>
      <c r="S12" t="s">
        <v>107</v>
      </c>
      <c r="T12" t="s">
        <v>62</v>
      </c>
      <c r="U12" t="s">
        <v>63</v>
      </c>
      <c r="V12" t="s">
        <v>64</v>
      </c>
      <c r="W12" t="s">
        <v>65</v>
      </c>
      <c r="X12" t="s">
        <v>108</v>
      </c>
      <c r="Y12">
        <v>13</v>
      </c>
      <c r="Z12" t="s">
        <v>51</v>
      </c>
      <c r="AA12">
        <v>552</v>
      </c>
      <c r="AB12" t="s">
        <v>52</v>
      </c>
      <c r="AC12" s="1">
        <v>603000</v>
      </c>
      <c r="AD12" s="1">
        <v>0</v>
      </c>
      <c r="AE12" s="1">
        <v>20</v>
      </c>
      <c r="AF12" s="1">
        <v>0</v>
      </c>
      <c r="AG12" s="1">
        <v>382400</v>
      </c>
      <c r="AH12" s="1">
        <v>100000</v>
      </c>
      <c r="AI12" s="1">
        <v>120600</v>
      </c>
    </row>
    <row r="13" spans="1:35" x14ac:dyDescent="0.3">
      <c r="A13" t="s">
        <v>35</v>
      </c>
      <c r="B13">
        <v>73</v>
      </c>
      <c r="C13" t="s">
        <v>36</v>
      </c>
      <c r="D13" t="s">
        <v>37</v>
      </c>
      <c r="E13" t="s">
        <v>38</v>
      </c>
      <c r="F13">
        <v>321</v>
      </c>
      <c r="G13" t="s">
        <v>38</v>
      </c>
      <c r="H13">
        <v>841</v>
      </c>
      <c r="I13" t="s">
        <v>39</v>
      </c>
      <c r="J13" t="s">
        <v>109</v>
      </c>
      <c r="M13" t="s">
        <v>110</v>
      </c>
      <c r="N13" t="s">
        <v>54</v>
      </c>
      <c r="O13" t="s">
        <v>111</v>
      </c>
      <c r="P13" t="s">
        <v>106</v>
      </c>
      <c r="Q13" t="s">
        <v>104</v>
      </c>
      <c r="R13" t="s">
        <v>112</v>
      </c>
      <c r="S13" t="s">
        <v>112</v>
      </c>
      <c r="T13" t="s">
        <v>53</v>
      </c>
      <c r="U13" t="s">
        <v>59</v>
      </c>
      <c r="V13" t="s">
        <v>60</v>
      </c>
      <c r="W13" t="s">
        <v>113</v>
      </c>
      <c r="X13" t="s">
        <v>114</v>
      </c>
      <c r="Y13" t="s">
        <v>101</v>
      </c>
      <c r="Z13" t="s">
        <v>102</v>
      </c>
      <c r="AA13">
        <v>180</v>
      </c>
      <c r="AB13" t="s">
        <v>52</v>
      </c>
      <c r="AC13" s="1">
        <v>17500</v>
      </c>
      <c r="AD13" s="1">
        <v>17500</v>
      </c>
      <c r="AE13" s="1">
        <v>20</v>
      </c>
      <c r="AF13" s="1">
        <v>0</v>
      </c>
      <c r="AG13" s="1">
        <v>0</v>
      </c>
      <c r="AH13" s="1">
        <v>14000</v>
      </c>
      <c r="AI13" s="1">
        <v>3500</v>
      </c>
    </row>
    <row r="14" spans="1:35" x14ac:dyDescent="0.3">
      <c r="A14" t="s">
        <v>35</v>
      </c>
      <c r="B14">
        <v>73</v>
      </c>
      <c r="C14" t="s">
        <v>36</v>
      </c>
      <c r="D14" t="s">
        <v>37</v>
      </c>
      <c r="E14" t="s">
        <v>38</v>
      </c>
      <c r="F14">
        <v>321</v>
      </c>
      <c r="G14" t="s">
        <v>38</v>
      </c>
      <c r="H14">
        <v>841</v>
      </c>
      <c r="I14" t="s">
        <v>39</v>
      </c>
      <c r="J14" t="s">
        <v>109</v>
      </c>
      <c r="M14" t="s">
        <v>110</v>
      </c>
      <c r="N14" t="s">
        <v>54</v>
      </c>
      <c r="O14" t="s">
        <v>111</v>
      </c>
      <c r="P14" t="s">
        <v>106</v>
      </c>
      <c r="Q14" t="s">
        <v>104</v>
      </c>
      <c r="R14" t="s">
        <v>115</v>
      </c>
      <c r="S14" t="s">
        <v>112</v>
      </c>
      <c r="T14" t="s">
        <v>75</v>
      </c>
      <c r="U14" t="s">
        <v>76</v>
      </c>
      <c r="V14" t="s">
        <v>77</v>
      </c>
      <c r="W14" t="s">
        <v>113</v>
      </c>
      <c r="X14" t="s">
        <v>116</v>
      </c>
      <c r="Y14" t="s">
        <v>101</v>
      </c>
      <c r="Z14" t="s">
        <v>102</v>
      </c>
      <c r="AA14">
        <v>180</v>
      </c>
      <c r="AB14" t="s">
        <v>52</v>
      </c>
      <c r="AC14" s="1">
        <v>4410</v>
      </c>
      <c r="AD14" s="1">
        <v>0</v>
      </c>
      <c r="AE14" s="1">
        <v>20</v>
      </c>
      <c r="AF14" s="1">
        <v>0</v>
      </c>
      <c r="AG14" s="1">
        <v>0</v>
      </c>
      <c r="AH14" s="1">
        <v>3528</v>
      </c>
      <c r="AI14" s="1">
        <v>882</v>
      </c>
    </row>
    <row r="15" spans="1:35" x14ac:dyDescent="0.3">
      <c r="A15" t="s">
        <v>35</v>
      </c>
      <c r="B15">
        <v>73</v>
      </c>
      <c r="C15" t="s">
        <v>36</v>
      </c>
      <c r="D15" t="s">
        <v>37</v>
      </c>
      <c r="E15" t="s">
        <v>38</v>
      </c>
      <c r="F15">
        <v>321</v>
      </c>
      <c r="G15" t="s">
        <v>38</v>
      </c>
      <c r="H15">
        <v>841</v>
      </c>
      <c r="I15" t="s">
        <v>39</v>
      </c>
      <c r="J15" t="s">
        <v>117</v>
      </c>
      <c r="M15" t="s">
        <v>118</v>
      </c>
      <c r="N15" t="s">
        <v>69</v>
      </c>
      <c r="O15" t="s">
        <v>119</v>
      </c>
      <c r="P15" t="s">
        <v>106</v>
      </c>
      <c r="Q15" t="s">
        <v>104</v>
      </c>
      <c r="R15" t="s">
        <v>112</v>
      </c>
      <c r="S15" t="s">
        <v>112</v>
      </c>
      <c r="T15" t="s">
        <v>53</v>
      </c>
      <c r="U15" t="s">
        <v>59</v>
      </c>
      <c r="V15" t="s">
        <v>60</v>
      </c>
      <c r="W15" t="s">
        <v>120</v>
      </c>
      <c r="X15" t="s">
        <v>121</v>
      </c>
      <c r="Y15">
        <v>17</v>
      </c>
      <c r="Z15" t="s">
        <v>122</v>
      </c>
      <c r="AA15">
        <v>770</v>
      </c>
      <c r="AB15" t="s">
        <v>52</v>
      </c>
      <c r="AC15" s="1">
        <v>17500</v>
      </c>
      <c r="AD15" s="1">
        <v>17500</v>
      </c>
      <c r="AE15" s="1">
        <v>20</v>
      </c>
      <c r="AF15" s="1">
        <v>0</v>
      </c>
      <c r="AG15" s="1">
        <v>0</v>
      </c>
      <c r="AH15" s="1">
        <v>14000</v>
      </c>
      <c r="AI15" s="1">
        <v>3500</v>
      </c>
    </row>
    <row r="16" spans="1:35" x14ac:dyDescent="0.3">
      <c r="A16" t="s">
        <v>35</v>
      </c>
      <c r="B16">
        <v>73</v>
      </c>
      <c r="C16" t="s">
        <v>36</v>
      </c>
      <c r="D16" t="s">
        <v>37</v>
      </c>
      <c r="E16" t="s">
        <v>38</v>
      </c>
      <c r="F16">
        <v>321</v>
      </c>
      <c r="G16" t="s">
        <v>38</v>
      </c>
      <c r="H16">
        <v>841</v>
      </c>
      <c r="I16" t="s">
        <v>39</v>
      </c>
      <c r="J16" t="s">
        <v>117</v>
      </c>
      <c r="M16" t="s">
        <v>118</v>
      </c>
      <c r="N16" t="s">
        <v>69</v>
      </c>
      <c r="O16" t="s">
        <v>119</v>
      </c>
      <c r="P16" t="s">
        <v>106</v>
      </c>
      <c r="Q16" t="s">
        <v>104</v>
      </c>
      <c r="R16" t="s">
        <v>115</v>
      </c>
      <c r="S16" t="s">
        <v>112</v>
      </c>
      <c r="T16" t="s">
        <v>75</v>
      </c>
      <c r="U16" t="s">
        <v>76</v>
      </c>
      <c r="V16" t="s">
        <v>77</v>
      </c>
      <c r="W16" t="s">
        <v>120</v>
      </c>
      <c r="X16" t="s">
        <v>121</v>
      </c>
      <c r="Y16">
        <v>17</v>
      </c>
      <c r="Z16" t="s">
        <v>122</v>
      </c>
      <c r="AA16">
        <v>770</v>
      </c>
      <c r="AB16" t="s">
        <v>52</v>
      </c>
      <c r="AC16" s="1">
        <v>16210</v>
      </c>
      <c r="AD16" s="1">
        <v>0</v>
      </c>
      <c r="AE16" s="1">
        <v>20</v>
      </c>
      <c r="AF16" s="1">
        <v>0</v>
      </c>
      <c r="AG16" s="1">
        <v>0</v>
      </c>
      <c r="AH16" s="1">
        <v>12968</v>
      </c>
      <c r="AI16" s="1">
        <v>3242</v>
      </c>
    </row>
    <row r="17" spans="1:35" x14ac:dyDescent="0.3">
      <c r="A17" t="s">
        <v>35</v>
      </c>
      <c r="B17">
        <v>73</v>
      </c>
      <c r="C17" t="s">
        <v>36</v>
      </c>
      <c r="D17" t="s">
        <v>37</v>
      </c>
      <c r="E17" t="s">
        <v>38</v>
      </c>
      <c r="F17">
        <v>321</v>
      </c>
      <c r="G17" t="s">
        <v>38</v>
      </c>
      <c r="H17">
        <v>841</v>
      </c>
      <c r="I17" t="s">
        <v>39</v>
      </c>
      <c r="J17" t="s">
        <v>123</v>
      </c>
      <c r="M17" t="s">
        <v>124</v>
      </c>
      <c r="N17" t="s">
        <v>42</v>
      </c>
      <c r="O17" t="s">
        <v>125</v>
      </c>
      <c r="P17" t="s">
        <v>126</v>
      </c>
      <c r="Q17" t="s">
        <v>124</v>
      </c>
      <c r="R17" t="s">
        <v>127</v>
      </c>
      <c r="S17" t="s">
        <v>127</v>
      </c>
      <c r="T17" t="s">
        <v>53</v>
      </c>
      <c r="U17" t="s">
        <v>59</v>
      </c>
      <c r="V17" t="s">
        <v>60</v>
      </c>
      <c r="W17" t="s">
        <v>128</v>
      </c>
      <c r="X17" t="s">
        <v>129</v>
      </c>
      <c r="Y17">
        <v>15</v>
      </c>
      <c r="Z17" t="s">
        <v>95</v>
      </c>
      <c r="AA17">
        <v>306</v>
      </c>
      <c r="AB17" t="s">
        <v>52</v>
      </c>
      <c r="AC17" s="1">
        <v>7000</v>
      </c>
      <c r="AD17" s="1">
        <v>7000</v>
      </c>
      <c r="AE17" s="1">
        <v>20</v>
      </c>
      <c r="AF17" s="1">
        <v>0</v>
      </c>
      <c r="AG17" s="1">
        <v>0</v>
      </c>
      <c r="AH17" s="1">
        <v>5600</v>
      </c>
      <c r="AI17" s="1">
        <v>1400</v>
      </c>
    </row>
    <row r="18" spans="1:35" x14ac:dyDescent="0.3">
      <c r="A18" t="s">
        <v>35</v>
      </c>
      <c r="B18">
        <v>73</v>
      </c>
      <c r="C18" t="s">
        <v>36</v>
      </c>
      <c r="D18" t="s">
        <v>37</v>
      </c>
      <c r="E18" t="s">
        <v>38</v>
      </c>
      <c r="F18">
        <v>321</v>
      </c>
      <c r="G18" t="s">
        <v>38</v>
      </c>
      <c r="H18">
        <v>841</v>
      </c>
      <c r="I18" t="s">
        <v>39</v>
      </c>
      <c r="J18" t="s">
        <v>123</v>
      </c>
      <c r="M18" t="s">
        <v>124</v>
      </c>
      <c r="N18" t="s">
        <v>42</v>
      </c>
      <c r="O18" t="s">
        <v>125</v>
      </c>
      <c r="P18" t="s">
        <v>126</v>
      </c>
      <c r="Q18" t="s">
        <v>124</v>
      </c>
      <c r="R18" t="s">
        <v>130</v>
      </c>
      <c r="S18" t="s">
        <v>127</v>
      </c>
      <c r="T18" t="s">
        <v>75</v>
      </c>
      <c r="U18" t="s">
        <v>76</v>
      </c>
      <c r="V18" t="s">
        <v>77</v>
      </c>
      <c r="W18" t="s">
        <v>128</v>
      </c>
      <c r="X18" t="s">
        <v>129</v>
      </c>
      <c r="Y18">
        <v>15</v>
      </c>
      <c r="Z18" t="s">
        <v>95</v>
      </c>
      <c r="AA18">
        <v>306</v>
      </c>
      <c r="AB18" t="s">
        <v>52</v>
      </c>
      <c r="AC18" s="1">
        <v>7245</v>
      </c>
      <c r="AD18" s="1">
        <v>0</v>
      </c>
      <c r="AE18" s="1">
        <v>20</v>
      </c>
      <c r="AF18" s="1">
        <v>0</v>
      </c>
      <c r="AG18" s="1">
        <v>0</v>
      </c>
      <c r="AH18" s="1">
        <v>5796</v>
      </c>
      <c r="AI18" s="1">
        <v>1449</v>
      </c>
    </row>
    <row r="19" spans="1:35" x14ac:dyDescent="0.3">
      <c r="A19" t="s">
        <v>35</v>
      </c>
      <c r="B19">
        <v>73</v>
      </c>
      <c r="C19" t="s">
        <v>36</v>
      </c>
      <c r="D19" t="s">
        <v>37</v>
      </c>
      <c r="E19" t="s">
        <v>38</v>
      </c>
      <c r="F19">
        <v>321</v>
      </c>
      <c r="G19" t="s">
        <v>38</v>
      </c>
      <c r="H19">
        <v>841</v>
      </c>
      <c r="I19" t="s">
        <v>39</v>
      </c>
      <c r="J19" t="s">
        <v>131</v>
      </c>
      <c r="M19" t="s">
        <v>132</v>
      </c>
      <c r="N19" t="s">
        <v>42</v>
      </c>
      <c r="O19" t="s">
        <v>133</v>
      </c>
      <c r="P19" t="s">
        <v>134</v>
      </c>
      <c r="Q19" t="s">
        <v>132</v>
      </c>
      <c r="R19" t="s">
        <v>45</v>
      </c>
      <c r="S19" t="s">
        <v>45</v>
      </c>
      <c r="T19" t="s">
        <v>135</v>
      </c>
      <c r="U19" t="s">
        <v>136</v>
      </c>
      <c r="V19" t="s">
        <v>137</v>
      </c>
      <c r="W19" t="s">
        <v>56</v>
      </c>
      <c r="X19" t="s">
        <v>138</v>
      </c>
      <c r="Y19" t="s">
        <v>57</v>
      </c>
      <c r="Z19" t="s">
        <v>58</v>
      </c>
      <c r="AA19">
        <v>990</v>
      </c>
      <c r="AB19" t="s">
        <v>52</v>
      </c>
      <c r="AC19" s="1">
        <v>6250</v>
      </c>
      <c r="AD19" s="1">
        <v>0</v>
      </c>
      <c r="AE19" s="1">
        <v>20</v>
      </c>
      <c r="AF19" s="1">
        <v>0</v>
      </c>
      <c r="AG19" s="1">
        <v>0</v>
      </c>
      <c r="AH19" s="1">
        <v>5000</v>
      </c>
      <c r="AI19" s="1">
        <v>1250</v>
      </c>
    </row>
    <row r="20" spans="1:35" x14ac:dyDescent="0.3">
      <c r="A20" t="s">
        <v>35</v>
      </c>
      <c r="B20">
        <v>73</v>
      </c>
      <c r="C20" t="s">
        <v>36</v>
      </c>
      <c r="D20" t="s">
        <v>37</v>
      </c>
      <c r="E20" t="s">
        <v>38</v>
      </c>
      <c r="F20">
        <v>321</v>
      </c>
      <c r="G20" t="s">
        <v>38</v>
      </c>
      <c r="H20">
        <v>841</v>
      </c>
      <c r="I20" t="s">
        <v>39</v>
      </c>
      <c r="J20" t="s">
        <v>131</v>
      </c>
      <c r="M20" t="s">
        <v>132</v>
      </c>
      <c r="N20" t="s">
        <v>42</v>
      </c>
      <c r="O20" t="s">
        <v>133</v>
      </c>
      <c r="P20" t="s">
        <v>134</v>
      </c>
      <c r="Q20" t="s">
        <v>132</v>
      </c>
      <c r="R20" t="s">
        <v>45</v>
      </c>
      <c r="S20" t="s">
        <v>45</v>
      </c>
      <c r="T20" t="s">
        <v>135</v>
      </c>
      <c r="U20" t="s">
        <v>139</v>
      </c>
      <c r="V20" t="s">
        <v>140</v>
      </c>
      <c r="W20" t="s">
        <v>56</v>
      </c>
      <c r="X20" t="s">
        <v>138</v>
      </c>
      <c r="Y20" t="s">
        <v>57</v>
      </c>
      <c r="Z20" t="s">
        <v>58</v>
      </c>
      <c r="AA20">
        <v>990</v>
      </c>
      <c r="AB20" t="s">
        <v>52</v>
      </c>
      <c r="AC20" s="1">
        <v>7500</v>
      </c>
      <c r="AD20" s="1">
        <v>0</v>
      </c>
      <c r="AE20" s="1">
        <v>20</v>
      </c>
      <c r="AF20" s="1">
        <v>0</v>
      </c>
      <c r="AG20" s="1">
        <v>0</v>
      </c>
      <c r="AH20" s="1">
        <v>6000</v>
      </c>
      <c r="AI20" s="1">
        <v>1500</v>
      </c>
    </row>
    <row r="21" spans="1:35" x14ac:dyDescent="0.3">
      <c r="A21" t="s">
        <v>35</v>
      </c>
      <c r="B21">
        <v>73</v>
      </c>
      <c r="C21" t="s">
        <v>36</v>
      </c>
      <c r="D21" t="s">
        <v>37</v>
      </c>
      <c r="E21" t="s">
        <v>38</v>
      </c>
      <c r="F21">
        <v>321</v>
      </c>
      <c r="G21" t="s">
        <v>38</v>
      </c>
      <c r="H21">
        <v>841</v>
      </c>
      <c r="I21" t="s">
        <v>39</v>
      </c>
      <c r="J21" t="s">
        <v>131</v>
      </c>
      <c r="M21" t="s">
        <v>132</v>
      </c>
      <c r="N21" t="s">
        <v>42</v>
      </c>
      <c r="O21" t="s">
        <v>133</v>
      </c>
      <c r="P21" t="s">
        <v>134</v>
      </c>
      <c r="Q21" t="s">
        <v>132</v>
      </c>
      <c r="R21" t="s">
        <v>45</v>
      </c>
      <c r="S21" t="s">
        <v>45</v>
      </c>
      <c r="T21" t="s">
        <v>53</v>
      </c>
      <c r="U21" t="s">
        <v>54</v>
      </c>
      <c r="V21" t="s">
        <v>55</v>
      </c>
      <c r="W21" t="s">
        <v>56</v>
      </c>
      <c r="X21" t="s">
        <v>138</v>
      </c>
      <c r="Y21" t="s">
        <v>57</v>
      </c>
      <c r="Z21" t="s">
        <v>58</v>
      </c>
      <c r="AA21">
        <v>990</v>
      </c>
      <c r="AB21" t="s">
        <v>52</v>
      </c>
      <c r="AC21" s="1">
        <v>12000</v>
      </c>
      <c r="AD21" s="1">
        <v>12000</v>
      </c>
      <c r="AE21" s="1">
        <v>20</v>
      </c>
      <c r="AF21" s="1">
        <v>0</v>
      </c>
      <c r="AG21" s="1">
        <v>0</v>
      </c>
      <c r="AH21" s="1">
        <v>9600</v>
      </c>
      <c r="AI21" s="1">
        <v>2400</v>
      </c>
    </row>
    <row r="22" spans="1:35" x14ac:dyDescent="0.3">
      <c r="A22" t="s">
        <v>35</v>
      </c>
      <c r="B22">
        <v>73</v>
      </c>
      <c r="C22" t="s">
        <v>36</v>
      </c>
      <c r="D22" t="s">
        <v>37</v>
      </c>
      <c r="E22" t="s">
        <v>38</v>
      </c>
      <c r="F22">
        <v>321</v>
      </c>
      <c r="G22" t="s">
        <v>38</v>
      </c>
      <c r="H22">
        <v>841</v>
      </c>
      <c r="I22" t="s">
        <v>39</v>
      </c>
      <c r="J22" t="s">
        <v>131</v>
      </c>
      <c r="M22" t="s">
        <v>132</v>
      </c>
      <c r="N22" t="s">
        <v>42</v>
      </c>
      <c r="O22" t="s">
        <v>133</v>
      </c>
      <c r="P22" t="s">
        <v>134</v>
      </c>
      <c r="Q22" t="s">
        <v>132</v>
      </c>
      <c r="R22" t="s">
        <v>45</v>
      </c>
      <c r="S22" t="s">
        <v>45</v>
      </c>
      <c r="T22" t="s">
        <v>135</v>
      </c>
      <c r="U22" t="s">
        <v>141</v>
      </c>
      <c r="V22" t="s">
        <v>142</v>
      </c>
      <c r="W22" t="s">
        <v>56</v>
      </c>
      <c r="X22" t="s">
        <v>138</v>
      </c>
      <c r="Y22" t="s">
        <v>57</v>
      </c>
      <c r="Z22" t="s">
        <v>58</v>
      </c>
      <c r="AA22">
        <v>990</v>
      </c>
      <c r="AB22" t="s">
        <v>52</v>
      </c>
      <c r="AC22" s="1">
        <v>2000</v>
      </c>
      <c r="AD22" s="1">
        <v>0</v>
      </c>
      <c r="AE22" s="1">
        <v>20</v>
      </c>
      <c r="AF22" s="1">
        <v>0</v>
      </c>
      <c r="AG22" s="1">
        <v>0</v>
      </c>
      <c r="AH22" s="1">
        <v>1600</v>
      </c>
      <c r="AI22" s="1">
        <v>400</v>
      </c>
    </row>
    <row r="23" spans="1:35" x14ac:dyDescent="0.3">
      <c r="A23" t="s">
        <v>35</v>
      </c>
      <c r="B23">
        <v>73</v>
      </c>
      <c r="C23" t="s">
        <v>36</v>
      </c>
      <c r="D23" t="s">
        <v>37</v>
      </c>
      <c r="E23" t="s">
        <v>38</v>
      </c>
      <c r="F23">
        <v>321</v>
      </c>
      <c r="G23" t="s">
        <v>38</v>
      </c>
      <c r="H23">
        <v>841</v>
      </c>
      <c r="I23" t="s">
        <v>39</v>
      </c>
      <c r="J23" t="s">
        <v>131</v>
      </c>
      <c r="M23" t="s">
        <v>132</v>
      </c>
      <c r="N23" t="s">
        <v>42</v>
      </c>
      <c r="O23" t="s">
        <v>133</v>
      </c>
      <c r="P23" t="s">
        <v>134</v>
      </c>
      <c r="Q23" t="s">
        <v>132</v>
      </c>
      <c r="R23" t="s">
        <v>45</v>
      </c>
      <c r="S23" t="s">
        <v>45</v>
      </c>
      <c r="T23" t="s">
        <v>135</v>
      </c>
      <c r="U23" t="s">
        <v>143</v>
      </c>
      <c r="V23" t="s">
        <v>144</v>
      </c>
      <c r="W23" t="s">
        <v>56</v>
      </c>
      <c r="X23" t="s">
        <v>138</v>
      </c>
      <c r="Y23" t="s">
        <v>57</v>
      </c>
      <c r="Z23" t="s">
        <v>58</v>
      </c>
      <c r="AA23">
        <v>990</v>
      </c>
      <c r="AB23" t="s">
        <v>52</v>
      </c>
      <c r="AC23" s="1">
        <v>2500</v>
      </c>
      <c r="AD23" s="1">
        <v>0</v>
      </c>
      <c r="AE23" s="1">
        <v>20</v>
      </c>
      <c r="AF23" s="1">
        <v>0</v>
      </c>
      <c r="AG23" s="1">
        <v>0</v>
      </c>
      <c r="AH23" s="1">
        <v>2000</v>
      </c>
      <c r="AI23" s="1">
        <v>500</v>
      </c>
    </row>
    <row r="24" spans="1:35" x14ac:dyDescent="0.3">
      <c r="A24" t="s">
        <v>35</v>
      </c>
      <c r="B24">
        <v>73</v>
      </c>
      <c r="C24" t="s">
        <v>36</v>
      </c>
      <c r="D24" t="s">
        <v>37</v>
      </c>
      <c r="E24" t="s">
        <v>38</v>
      </c>
      <c r="F24">
        <v>321</v>
      </c>
      <c r="G24" t="s">
        <v>38</v>
      </c>
      <c r="H24">
        <v>841</v>
      </c>
      <c r="I24" t="s">
        <v>39</v>
      </c>
      <c r="J24" t="s">
        <v>131</v>
      </c>
      <c r="M24" t="s">
        <v>132</v>
      </c>
      <c r="N24" t="s">
        <v>42</v>
      </c>
      <c r="O24" t="s">
        <v>133</v>
      </c>
      <c r="P24" t="s">
        <v>134</v>
      </c>
      <c r="Q24" t="s">
        <v>132</v>
      </c>
      <c r="R24" t="s">
        <v>45</v>
      </c>
      <c r="S24" t="s">
        <v>45</v>
      </c>
      <c r="T24" t="s">
        <v>135</v>
      </c>
      <c r="U24" t="s">
        <v>145</v>
      </c>
      <c r="V24" t="s">
        <v>146</v>
      </c>
      <c r="W24" t="s">
        <v>56</v>
      </c>
      <c r="X24" t="s">
        <v>138</v>
      </c>
      <c r="Y24" t="s">
        <v>57</v>
      </c>
      <c r="Z24" t="s">
        <v>58</v>
      </c>
      <c r="AA24">
        <v>990</v>
      </c>
      <c r="AB24" t="s">
        <v>52</v>
      </c>
      <c r="AC24" s="1">
        <v>11250</v>
      </c>
      <c r="AD24" s="1">
        <v>0</v>
      </c>
      <c r="AE24" s="1">
        <v>20</v>
      </c>
      <c r="AF24" s="1">
        <v>0</v>
      </c>
      <c r="AG24" s="1">
        <v>0</v>
      </c>
      <c r="AH24" s="1">
        <v>9000</v>
      </c>
      <c r="AI24" s="1">
        <v>2250</v>
      </c>
    </row>
    <row r="25" spans="1:35" x14ac:dyDescent="0.3">
      <c r="A25" t="s">
        <v>35</v>
      </c>
      <c r="B25">
        <v>73</v>
      </c>
      <c r="C25" t="s">
        <v>36</v>
      </c>
      <c r="D25" t="s">
        <v>37</v>
      </c>
      <c r="E25" t="s">
        <v>38</v>
      </c>
      <c r="F25">
        <v>321</v>
      </c>
      <c r="G25" t="s">
        <v>38</v>
      </c>
      <c r="H25">
        <v>841</v>
      </c>
      <c r="I25" t="s">
        <v>39</v>
      </c>
      <c r="J25" t="s">
        <v>131</v>
      </c>
      <c r="M25" t="s">
        <v>132</v>
      </c>
      <c r="N25" t="s">
        <v>42</v>
      </c>
      <c r="O25" t="s">
        <v>133</v>
      </c>
      <c r="P25" t="s">
        <v>134</v>
      </c>
      <c r="Q25" t="s">
        <v>132</v>
      </c>
      <c r="R25" t="s">
        <v>45</v>
      </c>
      <c r="S25" t="s">
        <v>45</v>
      </c>
      <c r="T25" t="s">
        <v>135</v>
      </c>
      <c r="U25" t="s">
        <v>147</v>
      </c>
      <c r="V25" t="s">
        <v>148</v>
      </c>
      <c r="W25" t="s">
        <v>56</v>
      </c>
      <c r="X25" t="s">
        <v>138</v>
      </c>
      <c r="Y25" t="s">
        <v>57</v>
      </c>
      <c r="Z25" t="s">
        <v>58</v>
      </c>
      <c r="AA25">
        <v>990</v>
      </c>
      <c r="AB25" t="s">
        <v>52</v>
      </c>
      <c r="AC25" s="1">
        <v>5000</v>
      </c>
      <c r="AD25" s="1">
        <v>0</v>
      </c>
      <c r="AE25" s="1">
        <v>20</v>
      </c>
      <c r="AF25" s="1">
        <v>0</v>
      </c>
      <c r="AG25" s="1">
        <v>0</v>
      </c>
      <c r="AH25" s="1">
        <v>4000</v>
      </c>
      <c r="AI25" s="1">
        <v>1000</v>
      </c>
    </row>
    <row r="26" spans="1:35" x14ac:dyDescent="0.3">
      <c r="A26" t="s">
        <v>35</v>
      </c>
      <c r="B26">
        <v>73</v>
      </c>
      <c r="C26" t="s">
        <v>36</v>
      </c>
      <c r="D26" t="s">
        <v>37</v>
      </c>
      <c r="E26" t="s">
        <v>38</v>
      </c>
      <c r="F26">
        <v>321</v>
      </c>
      <c r="G26" t="s">
        <v>38</v>
      </c>
      <c r="H26">
        <v>841</v>
      </c>
      <c r="I26" t="s">
        <v>39</v>
      </c>
      <c r="J26" t="s">
        <v>149</v>
      </c>
      <c r="M26" t="s">
        <v>150</v>
      </c>
      <c r="N26" t="s">
        <v>69</v>
      </c>
      <c r="O26" t="s">
        <v>151</v>
      </c>
      <c r="P26" t="s">
        <v>106</v>
      </c>
      <c r="Q26" t="s">
        <v>104</v>
      </c>
      <c r="R26" t="s">
        <v>112</v>
      </c>
      <c r="S26" t="s">
        <v>112</v>
      </c>
      <c r="T26" t="s">
        <v>53</v>
      </c>
      <c r="U26" t="s">
        <v>59</v>
      </c>
      <c r="V26" t="s">
        <v>60</v>
      </c>
      <c r="W26" t="s">
        <v>120</v>
      </c>
      <c r="X26" t="s">
        <v>121</v>
      </c>
      <c r="Y26">
        <v>17</v>
      </c>
      <c r="Z26" t="s">
        <v>122</v>
      </c>
      <c r="AA26">
        <v>754</v>
      </c>
      <c r="AB26" t="s">
        <v>52</v>
      </c>
      <c r="AC26" s="1">
        <v>17500</v>
      </c>
      <c r="AD26" s="1">
        <v>17500</v>
      </c>
      <c r="AE26" s="1">
        <v>20</v>
      </c>
      <c r="AF26" s="1">
        <v>0</v>
      </c>
      <c r="AG26" s="1">
        <v>0</v>
      </c>
      <c r="AH26" s="1">
        <v>14000</v>
      </c>
      <c r="AI26" s="1">
        <v>3500</v>
      </c>
    </row>
    <row r="27" spans="1:35" x14ac:dyDescent="0.3">
      <c r="A27" t="s">
        <v>35</v>
      </c>
      <c r="B27">
        <v>73</v>
      </c>
      <c r="C27" t="s">
        <v>36</v>
      </c>
      <c r="D27" t="s">
        <v>37</v>
      </c>
      <c r="E27" t="s">
        <v>38</v>
      </c>
      <c r="F27">
        <v>321</v>
      </c>
      <c r="G27" t="s">
        <v>38</v>
      </c>
      <c r="H27">
        <v>841</v>
      </c>
      <c r="I27" t="s">
        <v>39</v>
      </c>
      <c r="J27" t="s">
        <v>149</v>
      </c>
      <c r="M27" t="s">
        <v>150</v>
      </c>
      <c r="N27" t="s">
        <v>69</v>
      </c>
      <c r="O27" t="s">
        <v>151</v>
      </c>
      <c r="P27" t="s">
        <v>106</v>
      </c>
      <c r="Q27" t="s">
        <v>104</v>
      </c>
      <c r="R27" t="s">
        <v>115</v>
      </c>
      <c r="S27" t="s">
        <v>112</v>
      </c>
      <c r="T27" t="s">
        <v>75</v>
      </c>
      <c r="U27" t="s">
        <v>76</v>
      </c>
      <c r="V27" t="s">
        <v>77</v>
      </c>
      <c r="W27" t="s">
        <v>120</v>
      </c>
      <c r="X27" t="s">
        <v>121</v>
      </c>
      <c r="Y27">
        <v>17</v>
      </c>
      <c r="Z27" t="s">
        <v>122</v>
      </c>
      <c r="AA27">
        <v>754</v>
      </c>
      <c r="AB27" t="s">
        <v>52</v>
      </c>
      <c r="AC27" s="1">
        <v>9980</v>
      </c>
      <c r="AD27" s="1">
        <v>0</v>
      </c>
      <c r="AE27" s="1">
        <v>20</v>
      </c>
      <c r="AF27" s="1">
        <v>0</v>
      </c>
      <c r="AG27" s="1">
        <v>0</v>
      </c>
      <c r="AH27" s="1">
        <v>7984</v>
      </c>
      <c r="AI27" s="1">
        <v>1996</v>
      </c>
    </row>
    <row r="28" spans="1:35" x14ac:dyDescent="0.3">
      <c r="A28" t="s">
        <v>35</v>
      </c>
      <c r="B28">
        <v>73</v>
      </c>
      <c r="C28" t="s">
        <v>36</v>
      </c>
      <c r="D28" t="s">
        <v>37</v>
      </c>
      <c r="E28" t="s">
        <v>38</v>
      </c>
      <c r="F28">
        <v>321</v>
      </c>
      <c r="G28" t="s">
        <v>38</v>
      </c>
      <c r="H28">
        <v>841</v>
      </c>
      <c r="I28" t="s">
        <v>39</v>
      </c>
      <c r="J28" t="s">
        <v>152</v>
      </c>
      <c r="M28" t="s">
        <v>153</v>
      </c>
      <c r="N28" t="s">
        <v>42</v>
      </c>
      <c r="O28" t="s">
        <v>154</v>
      </c>
      <c r="P28" t="s">
        <v>155</v>
      </c>
      <c r="Q28" t="s">
        <v>153</v>
      </c>
      <c r="R28" t="s">
        <v>127</v>
      </c>
      <c r="S28" t="s">
        <v>127</v>
      </c>
      <c r="T28" t="s">
        <v>53</v>
      </c>
      <c r="U28" t="s">
        <v>59</v>
      </c>
      <c r="V28" t="s">
        <v>60</v>
      </c>
      <c r="W28" t="s">
        <v>128</v>
      </c>
      <c r="X28" t="s">
        <v>156</v>
      </c>
      <c r="Y28">
        <v>15</v>
      </c>
      <c r="Z28" t="s">
        <v>95</v>
      </c>
      <c r="AA28">
        <v>306</v>
      </c>
      <c r="AB28" t="s">
        <v>52</v>
      </c>
      <c r="AC28" s="1">
        <v>7000</v>
      </c>
      <c r="AD28" s="1">
        <v>7000</v>
      </c>
      <c r="AE28" s="1">
        <v>20</v>
      </c>
      <c r="AF28" s="1">
        <v>0</v>
      </c>
      <c r="AG28" s="1">
        <v>0</v>
      </c>
      <c r="AH28" s="1">
        <v>5600</v>
      </c>
      <c r="AI28" s="1">
        <v>1400</v>
      </c>
    </row>
    <row r="29" spans="1:35" x14ac:dyDescent="0.3">
      <c r="A29" t="s">
        <v>35</v>
      </c>
      <c r="B29">
        <v>73</v>
      </c>
      <c r="C29" t="s">
        <v>36</v>
      </c>
      <c r="D29" t="s">
        <v>37</v>
      </c>
      <c r="E29" t="s">
        <v>38</v>
      </c>
      <c r="F29">
        <v>321</v>
      </c>
      <c r="G29" t="s">
        <v>38</v>
      </c>
      <c r="H29">
        <v>841</v>
      </c>
      <c r="I29" t="s">
        <v>39</v>
      </c>
      <c r="J29" t="s">
        <v>152</v>
      </c>
      <c r="M29" t="s">
        <v>153</v>
      </c>
      <c r="N29" t="s">
        <v>42</v>
      </c>
      <c r="O29" t="s">
        <v>154</v>
      </c>
      <c r="P29" t="s">
        <v>155</v>
      </c>
      <c r="Q29" t="s">
        <v>153</v>
      </c>
      <c r="R29" t="s">
        <v>73</v>
      </c>
      <c r="S29" t="s">
        <v>127</v>
      </c>
      <c r="T29" t="s">
        <v>75</v>
      </c>
      <c r="U29" t="s">
        <v>76</v>
      </c>
      <c r="V29" t="s">
        <v>77</v>
      </c>
      <c r="W29" t="s">
        <v>128</v>
      </c>
      <c r="X29" t="s">
        <v>156</v>
      </c>
      <c r="Y29">
        <v>15</v>
      </c>
      <c r="Z29" t="s">
        <v>95</v>
      </c>
      <c r="AA29">
        <v>306</v>
      </c>
      <c r="AB29" t="s">
        <v>52</v>
      </c>
      <c r="AC29" s="1">
        <v>21195</v>
      </c>
      <c r="AD29" s="1">
        <v>0</v>
      </c>
      <c r="AE29" s="1">
        <v>20</v>
      </c>
      <c r="AF29" s="1">
        <v>0</v>
      </c>
      <c r="AG29" s="1">
        <v>0</v>
      </c>
      <c r="AH29" s="1">
        <v>16956</v>
      </c>
      <c r="AI29" s="1">
        <v>4239</v>
      </c>
    </row>
    <row r="30" spans="1:35" x14ac:dyDescent="0.3">
      <c r="A30" t="s">
        <v>35</v>
      </c>
      <c r="B30">
        <v>73</v>
      </c>
      <c r="C30" t="s">
        <v>36</v>
      </c>
      <c r="D30" t="s">
        <v>37</v>
      </c>
      <c r="E30" t="s">
        <v>38</v>
      </c>
      <c r="F30">
        <v>321</v>
      </c>
      <c r="G30" t="s">
        <v>38</v>
      </c>
      <c r="H30">
        <v>841</v>
      </c>
      <c r="I30" t="s">
        <v>39</v>
      </c>
      <c r="J30" t="s">
        <v>157</v>
      </c>
      <c r="M30" t="s">
        <v>158</v>
      </c>
      <c r="N30" t="s">
        <v>69</v>
      </c>
      <c r="O30" t="s">
        <v>159</v>
      </c>
      <c r="P30" t="s">
        <v>155</v>
      </c>
      <c r="Q30" t="s">
        <v>153</v>
      </c>
      <c r="R30" t="s">
        <v>127</v>
      </c>
      <c r="S30" t="s">
        <v>127</v>
      </c>
      <c r="T30" t="s">
        <v>135</v>
      </c>
      <c r="U30" t="s">
        <v>160</v>
      </c>
      <c r="V30" t="s">
        <v>161</v>
      </c>
      <c r="W30" t="s">
        <v>128</v>
      </c>
      <c r="X30" t="s">
        <v>156</v>
      </c>
      <c r="Y30">
        <v>15</v>
      </c>
      <c r="Z30" t="s">
        <v>95</v>
      </c>
      <c r="AA30">
        <v>306</v>
      </c>
      <c r="AB30" t="s">
        <v>52</v>
      </c>
      <c r="AC30" s="1">
        <v>3750</v>
      </c>
      <c r="AD30" s="1">
        <v>0</v>
      </c>
      <c r="AE30" s="1">
        <v>20</v>
      </c>
      <c r="AF30" s="1">
        <v>0</v>
      </c>
      <c r="AG30" s="1">
        <v>0</v>
      </c>
      <c r="AH30" s="1">
        <v>3000</v>
      </c>
      <c r="AI30" s="1">
        <v>750</v>
      </c>
    </row>
    <row r="31" spans="1:35" x14ac:dyDescent="0.3">
      <c r="A31" t="s">
        <v>35</v>
      </c>
      <c r="B31">
        <v>73</v>
      </c>
      <c r="C31" t="s">
        <v>36</v>
      </c>
      <c r="D31" t="s">
        <v>37</v>
      </c>
      <c r="E31" t="s">
        <v>38</v>
      </c>
      <c r="F31">
        <v>321</v>
      </c>
      <c r="G31" t="s">
        <v>38</v>
      </c>
      <c r="H31">
        <v>841</v>
      </c>
      <c r="I31" t="s">
        <v>39</v>
      </c>
      <c r="J31" t="s">
        <v>157</v>
      </c>
      <c r="M31" t="s">
        <v>158</v>
      </c>
      <c r="N31" t="s">
        <v>69</v>
      </c>
      <c r="O31" t="s">
        <v>159</v>
      </c>
      <c r="P31" t="s">
        <v>155</v>
      </c>
      <c r="Q31" t="s">
        <v>153</v>
      </c>
      <c r="R31" t="s">
        <v>127</v>
      </c>
      <c r="S31" t="s">
        <v>127</v>
      </c>
      <c r="T31" t="s">
        <v>135</v>
      </c>
      <c r="U31" t="s">
        <v>139</v>
      </c>
      <c r="V31" t="s">
        <v>140</v>
      </c>
      <c r="W31" t="s">
        <v>128</v>
      </c>
      <c r="X31" t="s">
        <v>156</v>
      </c>
      <c r="Y31">
        <v>15</v>
      </c>
      <c r="Z31" t="s">
        <v>95</v>
      </c>
      <c r="AA31">
        <v>306</v>
      </c>
      <c r="AB31" t="s">
        <v>52</v>
      </c>
      <c r="AC31" s="1">
        <v>4500</v>
      </c>
      <c r="AD31" s="1">
        <v>0</v>
      </c>
      <c r="AE31" s="1">
        <v>20</v>
      </c>
      <c r="AF31" s="1">
        <v>0</v>
      </c>
      <c r="AG31" s="1">
        <v>0</v>
      </c>
      <c r="AH31" s="1">
        <v>3600</v>
      </c>
      <c r="AI31" s="1">
        <v>900</v>
      </c>
    </row>
    <row r="32" spans="1:35" x14ac:dyDescent="0.3">
      <c r="A32" t="s">
        <v>35</v>
      </c>
      <c r="B32">
        <v>73</v>
      </c>
      <c r="C32" t="s">
        <v>36</v>
      </c>
      <c r="D32" t="s">
        <v>37</v>
      </c>
      <c r="E32" t="s">
        <v>38</v>
      </c>
      <c r="F32">
        <v>321</v>
      </c>
      <c r="G32" t="s">
        <v>38</v>
      </c>
      <c r="H32">
        <v>841</v>
      </c>
      <c r="I32" t="s">
        <v>39</v>
      </c>
      <c r="J32" t="s">
        <v>157</v>
      </c>
      <c r="M32" t="s">
        <v>158</v>
      </c>
      <c r="N32" t="s">
        <v>69</v>
      </c>
      <c r="O32" t="s">
        <v>159</v>
      </c>
      <c r="P32" t="s">
        <v>155</v>
      </c>
      <c r="Q32" t="s">
        <v>153</v>
      </c>
      <c r="R32" t="s">
        <v>73</v>
      </c>
      <c r="S32" t="s">
        <v>127</v>
      </c>
      <c r="T32" t="s">
        <v>75</v>
      </c>
      <c r="U32" t="s">
        <v>76</v>
      </c>
      <c r="V32" t="s">
        <v>77</v>
      </c>
      <c r="W32" t="s">
        <v>128</v>
      </c>
      <c r="X32" t="s">
        <v>156</v>
      </c>
      <c r="Y32">
        <v>15</v>
      </c>
      <c r="Z32" t="s">
        <v>95</v>
      </c>
      <c r="AA32">
        <v>306</v>
      </c>
      <c r="AB32" t="s">
        <v>52</v>
      </c>
      <c r="AC32" s="1">
        <v>8955</v>
      </c>
      <c r="AD32" s="1">
        <v>0</v>
      </c>
      <c r="AE32" s="1">
        <v>20</v>
      </c>
      <c r="AF32" s="1">
        <v>0</v>
      </c>
      <c r="AG32" s="1">
        <v>0</v>
      </c>
      <c r="AH32" s="1">
        <v>7164</v>
      </c>
      <c r="AI32" s="1">
        <v>1791</v>
      </c>
    </row>
    <row r="33" spans="1:35" x14ac:dyDescent="0.3">
      <c r="A33" t="s">
        <v>35</v>
      </c>
      <c r="B33">
        <v>73</v>
      </c>
      <c r="C33" t="s">
        <v>36</v>
      </c>
      <c r="D33" t="s">
        <v>37</v>
      </c>
      <c r="E33" t="s">
        <v>38</v>
      </c>
      <c r="F33">
        <v>321</v>
      </c>
      <c r="G33" t="s">
        <v>38</v>
      </c>
      <c r="H33">
        <v>841</v>
      </c>
      <c r="I33" t="s">
        <v>39</v>
      </c>
      <c r="J33" t="s">
        <v>157</v>
      </c>
      <c r="M33" t="s">
        <v>158</v>
      </c>
      <c r="N33" t="s">
        <v>69</v>
      </c>
      <c r="O33" t="s">
        <v>159</v>
      </c>
      <c r="P33" t="s">
        <v>155</v>
      </c>
      <c r="Q33" t="s">
        <v>153</v>
      </c>
      <c r="R33" t="s">
        <v>127</v>
      </c>
      <c r="S33" t="s">
        <v>127</v>
      </c>
      <c r="T33" t="s">
        <v>53</v>
      </c>
      <c r="U33" t="s">
        <v>59</v>
      </c>
      <c r="V33" t="s">
        <v>60</v>
      </c>
      <c r="W33" t="s">
        <v>128</v>
      </c>
      <c r="X33" t="s">
        <v>156</v>
      </c>
      <c r="Y33">
        <v>15</v>
      </c>
      <c r="Z33" t="s">
        <v>95</v>
      </c>
      <c r="AA33">
        <v>306</v>
      </c>
      <c r="AB33" t="s">
        <v>52</v>
      </c>
      <c r="AC33" s="1">
        <v>7000</v>
      </c>
      <c r="AD33" s="1">
        <v>7000</v>
      </c>
      <c r="AE33" s="1">
        <v>20</v>
      </c>
      <c r="AF33" s="1">
        <v>0</v>
      </c>
      <c r="AG33" s="1">
        <v>0</v>
      </c>
      <c r="AH33" s="1">
        <v>5600</v>
      </c>
      <c r="AI33" s="1">
        <v>1400</v>
      </c>
    </row>
    <row r="34" spans="1:35" x14ac:dyDescent="0.3">
      <c r="A34" t="s">
        <v>35</v>
      </c>
      <c r="B34">
        <v>73</v>
      </c>
      <c r="C34" t="s">
        <v>36</v>
      </c>
      <c r="D34" t="s">
        <v>37</v>
      </c>
      <c r="E34" t="s">
        <v>38</v>
      </c>
      <c r="F34">
        <v>321</v>
      </c>
      <c r="G34" t="s">
        <v>38</v>
      </c>
      <c r="H34">
        <v>841</v>
      </c>
      <c r="I34" t="s">
        <v>39</v>
      </c>
      <c r="J34" t="s">
        <v>162</v>
      </c>
      <c r="M34" t="s">
        <v>163</v>
      </c>
      <c r="N34" t="s">
        <v>69</v>
      </c>
      <c r="O34" t="s">
        <v>164</v>
      </c>
      <c r="P34" t="s">
        <v>155</v>
      </c>
      <c r="Q34" t="s">
        <v>153</v>
      </c>
      <c r="R34" t="s">
        <v>127</v>
      </c>
      <c r="S34" t="s">
        <v>127</v>
      </c>
      <c r="T34" t="s">
        <v>53</v>
      </c>
      <c r="U34" t="s">
        <v>59</v>
      </c>
      <c r="V34" t="s">
        <v>60</v>
      </c>
      <c r="W34" t="s">
        <v>128</v>
      </c>
      <c r="X34" t="s">
        <v>156</v>
      </c>
      <c r="Y34">
        <v>15</v>
      </c>
      <c r="Z34" t="s">
        <v>95</v>
      </c>
      <c r="AA34">
        <v>306</v>
      </c>
      <c r="AB34" t="s">
        <v>52</v>
      </c>
      <c r="AC34" s="1">
        <v>7000</v>
      </c>
      <c r="AD34" s="1">
        <v>7000</v>
      </c>
      <c r="AE34" s="1">
        <v>20</v>
      </c>
      <c r="AF34" s="1">
        <v>0</v>
      </c>
      <c r="AG34" s="1">
        <v>0</v>
      </c>
      <c r="AH34" s="1">
        <v>5600</v>
      </c>
      <c r="AI34" s="1">
        <v>1400</v>
      </c>
    </row>
    <row r="35" spans="1:35" x14ac:dyDescent="0.3">
      <c r="A35" t="s">
        <v>35</v>
      </c>
      <c r="B35">
        <v>73</v>
      </c>
      <c r="C35" t="s">
        <v>36</v>
      </c>
      <c r="D35" t="s">
        <v>37</v>
      </c>
      <c r="E35" t="s">
        <v>38</v>
      </c>
      <c r="F35">
        <v>321</v>
      </c>
      <c r="G35" t="s">
        <v>38</v>
      </c>
      <c r="H35">
        <v>841</v>
      </c>
      <c r="I35" t="s">
        <v>39</v>
      </c>
      <c r="J35" t="s">
        <v>162</v>
      </c>
      <c r="M35" t="s">
        <v>163</v>
      </c>
      <c r="N35" t="s">
        <v>69</v>
      </c>
      <c r="O35" t="s">
        <v>164</v>
      </c>
      <c r="P35" t="s">
        <v>155</v>
      </c>
      <c r="Q35" t="s">
        <v>153</v>
      </c>
      <c r="R35" t="s">
        <v>127</v>
      </c>
      <c r="S35" t="s">
        <v>127</v>
      </c>
      <c r="T35" t="s">
        <v>135</v>
      </c>
      <c r="U35" t="s">
        <v>160</v>
      </c>
      <c r="V35" t="s">
        <v>161</v>
      </c>
      <c r="W35" t="s">
        <v>128</v>
      </c>
      <c r="X35" t="s">
        <v>156</v>
      </c>
      <c r="Y35">
        <v>15</v>
      </c>
      <c r="Z35" t="s">
        <v>95</v>
      </c>
      <c r="AA35">
        <v>306</v>
      </c>
      <c r="AB35" t="s">
        <v>52</v>
      </c>
      <c r="AC35" s="1">
        <v>3750</v>
      </c>
      <c r="AD35" s="1">
        <v>0</v>
      </c>
      <c r="AE35" s="1">
        <v>20</v>
      </c>
      <c r="AF35" s="1">
        <v>0</v>
      </c>
      <c r="AG35" s="1">
        <v>0</v>
      </c>
      <c r="AH35" s="1">
        <v>3000</v>
      </c>
      <c r="AI35" s="1">
        <v>750</v>
      </c>
    </row>
    <row r="36" spans="1:35" x14ac:dyDescent="0.3">
      <c r="A36" t="s">
        <v>35</v>
      </c>
      <c r="B36">
        <v>73</v>
      </c>
      <c r="C36" t="s">
        <v>36</v>
      </c>
      <c r="D36" t="s">
        <v>37</v>
      </c>
      <c r="E36" t="s">
        <v>38</v>
      </c>
      <c r="F36">
        <v>321</v>
      </c>
      <c r="G36" t="s">
        <v>38</v>
      </c>
      <c r="H36">
        <v>841</v>
      </c>
      <c r="I36" t="s">
        <v>39</v>
      </c>
      <c r="J36" t="s">
        <v>162</v>
      </c>
      <c r="M36" t="s">
        <v>163</v>
      </c>
      <c r="N36" t="s">
        <v>69</v>
      </c>
      <c r="O36" t="s">
        <v>164</v>
      </c>
      <c r="P36" t="s">
        <v>155</v>
      </c>
      <c r="Q36" t="s">
        <v>153</v>
      </c>
      <c r="R36" t="s">
        <v>127</v>
      </c>
      <c r="S36" t="s">
        <v>127</v>
      </c>
      <c r="T36" t="s">
        <v>135</v>
      </c>
      <c r="U36" t="s">
        <v>139</v>
      </c>
      <c r="V36" t="s">
        <v>140</v>
      </c>
      <c r="W36" t="s">
        <v>128</v>
      </c>
      <c r="X36" t="s">
        <v>156</v>
      </c>
      <c r="Y36">
        <v>15</v>
      </c>
      <c r="Z36" t="s">
        <v>95</v>
      </c>
      <c r="AA36">
        <v>306</v>
      </c>
      <c r="AB36" t="s">
        <v>52</v>
      </c>
      <c r="AC36" s="1">
        <v>4500</v>
      </c>
      <c r="AD36" s="1">
        <v>0</v>
      </c>
      <c r="AE36" s="1">
        <v>20</v>
      </c>
      <c r="AF36" s="1">
        <v>0</v>
      </c>
      <c r="AG36" s="1">
        <v>0</v>
      </c>
      <c r="AH36" s="1">
        <v>3600</v>
      </c>
      <c r="AI36" s="1">
        <v>900</v>
      </c>
    </row>
    <row r="37" spans="1:35" x14ac:dyDescent="0.3">
      <c r="A37" t="s">
        <v>35</v>
      </c>
      <c r="B37">
        <v>73</v>
      </c>
      <c r="C37" t="s">
        <v>36</v>
      </c>
      <c r="D37" t="s">
        <v>37</v>
      </c>
      <c r="E37" t="s">
        <v>38</v>
      </c>
      <c r="F37">
        <v>321</v>
      </c>
      <c r="G37" t="s">
        <v>38</v>
      </c>
      <c r="H37">
        <v>841</v>
      </c>
      <c r="I37" t="s">
        <v>39</v>
      </c>
      <c r="J37" t="s">
        <v>165</v>
      </c>
      <c r="M37" t="s">
        <v>166</v>
      </c>
      <c r="N37" t="s">
        <v>69</v>
      </c>
      <c r="O37" t="s">
        <v>167</v>
      </c>
      <c r="P37" t="s">
        <v>168</v>
      </c>
      <c r="Q37" t="s">
        <v>169</v>
      </c>
      <c r="R37" t="s">
        <v>170</v>
      </c>
      <c r="S37" t="s">
        <v>170</v>
      </c>
      <c r="T37" t="s">
        <v>53</v>
      </c>
      <c r="U37" t="s">
        <v>59</v>
      </c>
      <c r="V37" t="s">
        <v>60</v>
      </c>
      <c r="W37" t="s">
        <v>171</v>
      </c>
      <c r="X37" t="s">
        <v>79</v>
      </c>
      <c r="Y37" t="s">
        <v>172</v>
      </c>
      <c r="Z37" t="s">
        <v>173</v>
      </c>
      <c r="AA37">
        <v>80</v>
      </c>
      <c r="AB37" t="s">
        <v>52</v>
      </c>
      <c r="AC37" s="1">
        <v>17500</v>
      </c>
      <c r="AD37" s="1">
        <v>17500</v>
      </c>
      <c r="AE37" s="1">
        <v>20</v>
      </c>
      <c r="AF37" s="1">
        <v>0</v>
      </c>
      <c r="AG37" s="1">
        <v>0</v>
      </c>
      <c r="AH37" s="1">
        <v>14000</v>
      </c>
      <c r="AI37" s="1">
        <v>3500</v>
      </c>
    </row>
    <row r="38" spans="1:35" x14ac:dyDescent="0.3">
      <c r="A38" t="s">
        <v>35</v>
      </c>
      <c r="B38">
        <v>73</v>
      </c>
      <c r="C38" t="s">
        <v>36</v>
      </c>
      <c r="D38" t="s">
        <v>37</v>
      </c>
      <c r="E38" t="s">
        <v>38</v>
      </c>
      <c r="F38">
        <v>321</v>
      </c>
      <c r="G38" t="s">
        <v>38</v>
      </c>
      <c r="H38">
        <v>841</v>
      </c>
      <c r="I38" t="s">
        <v>39</v>
      </c>
      <c r="J38" t="s">
        <v>165</v>
      </c>
      <c r="M38" t="s">
        <v>166</v>
      </c>
      <c r="N38" t="s">
        <v>69</v>
      </c>
      <c r="O38" t="s">
        <v>167</v>
      </c>
      <c r="P38" t="s">
        <v>168</v>
      </c>
      <c r="Q38" t="s">
        <v>169</v>
      </c>
      <c r="R38" t="s">
        <v>174</v>
      </c>
      <c r="S38" t="s">
        <v>170</v>
      </c>
      <c r="T38" t="s">
        <v>75</v>
      </c>
      <c r="U38" t="s">
        <v>76</v>
      </c>
      <c r="V38" t="s">
        <v>77</v>
      </c>
      <c r="W38" t="s">
        <v>171</v>
      </c>
      <c r="X38" t="s">
        <v>138</v>
      </c>
      <c r="Y38" t="s">
        <v>172</v>
      </c>
      <c r="Z38" t="s">
        <v>173</v>
      </c>
      <c r="AA38">
        <v>80</v>
      </c>
      <c r="AB38" t="s">
        <v>52</v>
      </c>
      <c r="AC38" s="1">
        <v>7413</v>
      </c>
      <c r="AD38" s="1">
        <v>0</v>
      </c>
      <c r="AE38" s="1">
        <v>20</v>
      </c>
      <c r="AF38" s="1">
        <v>1</v>
      </c>
      <c r="AG38" s="1">
        <v>0</v>
      </c>
      <c r="AH38" s="1">
        <v>5930</v>
      </c>
      <c r="AI38" s="1">
        <v>1482</v>
      </c>
    </row>
    <row r="39" spans="1:35" x14ac:dyDescent="0.3">
      <c r="A39" t="s">
        <v>35</v>
      </c>
      <c r="B39">
        <v>73</v>
      </c>
      <c r="C39" t="s">
        <v>36</v>
      </c>
      <c r="D39" t="s">
        <v>37</v>
      </c>
      <c r="E39" t="s">
        <v>38</v>
      </c>
      <c r="F39">
        <v>321</v>
      </c>
      <c r="G39" t="s">
        <v>38</v>
      </c>
      <c r="H39">
        <v>841</v>
      </c>
      <c r="I39" t="s">
        <v>39</v>
      </c>
      <c r="J39" t="s">
        <v>175</v>
      </c>
      <c r="M39" t="s">
        <v>176</v>
      </c>
      <c r="N39" t="s">
        <v>54</v>
      </c>
      <c r="O39" t="s">
        <v>177</v>
      </c>
      <c r="P39" t="s">
        <v>178</v>
      </c>
      <c r="Q39" t="s">
        <v>179</v>
      </c>
      <c r="R39" t="s">
        <v>180</v>
      </c>
      <c r="S39" t="s">
        <v>100</v>
      </c>
      <c r="T39" t="s">
        <v>75</v>
      </c>
      <c r="U39" t="s">
        <v>76</v>
      </c>
      <c r="V39" t="s">
        <v>77</v>
      </c>
      <c r="W39" t="s">
        <v>65</v>
      </c>
      <c r="X39" t="s">
        <v>181</v>
      </c>
      <c r="Y39" t="s">
        <v>57</v>
      </c>
      <c r="Z39" t="s">
        <v>58</v>
      </c>
      <c r="AA39">
        <v>990</v>
      </c>
      <c r="AB39" t="s">
        <v>52</v>
      </c>
      <c r="AC39" s="1">
        <v>11520</v>
      </c>
      <c r="AD39" s="1">
        <v>0</v>
      </c>
      <c r="AE39" s="1">
        <v>20</v>
      </c>
      <c r="AF39" s="1">
        <v>0</v>
      </c>
      <c r="AG39" s="1">
        <v>0</v>
      </c>
      <c r="AH39" s="1">
        <v>9216</v>
      </c>
      <c r="AI39" s="1">
        <v>2304</v>
      </c>
    </row>
    <row r="40" spans="1:35" x14ac:dyDescent="0.3">
      <c r="A40" t="s">
        <v>35</v>
      </c>
      <c r="B40">
        <v>73</v>
      </c>
      <c r="C40" t="s">
        <v>36</v>
      </c>
      <c r="D40" t="s">
        <v>37</v>
      </c>
      <c r="E40" t="s">
        <v>38</v>
      </c>
      <c r="F40">
        <v>321</v>
      </c>
      <c r="G40" t="s">
        <v>38</v>
      </c>
      <c r="H40">
        <v>841</v>
      </c>
      <c r="I40" t="s">
        <v>39</v>
      </c>
      <c r="J40" t="s">
        <v>175</v>
      </c>
      <c r="M40" t="s">
        <v>176</v>
      </c>
      <c r="N40" t="s">
        <v>54</v>
      </c>
      <c r="O40" t="s">
        <v>177</v>
      </c>
      <c r="P40" t="s">
        <v>178</v>
      </c>
      <c r="Q40" t="s">
        <v>179</v>
      </c>
      <c r="R40" t="s">
        <v>180</v>
      </c>
      <c r="S40" t="s">
        <v>100</v>
      </c>
      <c r="T40" t="s">
        <v>75</v>
      </c>
      <c r="U40" t="s">
        <v>76</v>
      </c>
      <c r="V40" t="s">
        <v>77</v>
      </c>
      <c r="W40" t="s">
        <v>65</v>
      </c>
      <c r="X40" t="s">
        <v>138</v>
      </c>
      <c r="Y40" t="s">
        <v>57</v>
      </c>
      <c r="Z40" t="s">
        <v>58</v>
      </c>
      <c r="AA40">
        <v>990</v>
      </c>
      <c r="AB40" t="s">
        <v>52</v>
      </c>
      <c r="AC40" s="1">
        <v>9135</v>
      </c>
      <c r="AD40" s="1">
        <v>0</v>
      </c>
      <c r="AE40" s="1">
        <v>20</v>
      </c>
      <c r="AF40" s="1">
        <v>0</v>
      </c>
      <c r="AG40" s="1">
        <v>0</v>
      </c>
      <c r="AH40" s="1">
        <v>7308</v>
      </c>
      <c r="AI40" s="1">
        <v>1827</v>
      </c>
    </row>
    <row r="41" spans="1:35" x14ac:dyDescent="0.3">
      <c r="A41" t="s">
        <v>35</v>
      </c>
      <c r="B41">
        <v>73</v>
      </c>
      <c r="C41" t="s">
        <v>36</v>
      </c>
      <c r="D41" t="s">
        <v>37</v>
      </c>
      <c r="E41" t="s">
        <v>38</v>
      </c>
      <c r="F41">
        <v>321</v>
      </c>
      <c r="G41" t="s">
        <v>38</v>
      </c>
      <c r="H41">
        <v>841</v>
      </c>
      <c r="I41" t="s">
        <v>39</v>
      </c>
      <c r="J41" t="s">
        <v>175</v>
      </c>
      <c r="M41" t="s">
        <v>176</v>
      </c>
      <c r="N41" t="s">
        <v>54</v>
      </c>
      <c r="O41" t="s">
        <v>177</v>
      </c>
      <c r="P41" t="s">
        <v>178</v>
      </c>
      <c r="Q41" t="s">
        <v>179</v>
      </c>
      <c r="R41" t="s">
        <v>182</v>
      </c>
      <c r="S41" t="s">
        <v>100</v>
      </c>
      <c r="T41" t="s">
        <v>75</v>
      </c>
      <c r="U41" t="s">
        <v>76</v>
      </c>
      <c r="V41" t="s">
        <v>77</v>
      </c>
      <c r="W41" t="s">
        <v>65</v>
      </c>
      <c r="X41" t="s">
        <v>138</v>
      </c>
      <c r="Y41" t="s">
        <v>57</v>
      </c>
      <c r="Z41" t="s">
        <v>58</v>
      </c>
      <c r="AA41">
        <v>990</v>
      </c>
      <c r="AB41" t="s">
        <v>52</v>
      </c>
      <c r="AC41" s="1">
        <v>1270</v>
      </c>
      <c r="AD41" s="1">
        <v>0</v>
      </c>
      <c r="AE41" s="1">
        <v>20</v>
      </c>
      <c r="AF41" s="1">
        <v>0</v>
      </c>
      <c r="AG41" s="1">
        <v>0</v>
      </c>
      <c r="AH41" s="1">
        <v>1016</v>
      </c>
      <c r="AI41" s="1">
        <v>254</v>
      </c>
    </row>
    <row r="42" spans="1:35" x14ac:dyDescent="0.3">
      <c r="A42" t="s">
        <v>35</v>
      </c>
      <c r="B42">
        <v>73</v>
      </c>
      <c r="C42" t="s">
        <v>36</v>
      </c>
      <c r="D42" t="s">
        <v>37</v>
      </c>
      <c r="E42" t="s">
        <v>38</v>
      </c>
      <c r="F42">
        <v>321</v>
      </c>
      <c r="G42" t="s">
        <v>38</v>
      </c>
      <c r="H42">
        <v>841</v>
      </c>
      <c r="I42" t="s">
        <v>39</v>
      </c>
      <c r="J42" t="s">
        <v>175</v>
      </c>
      <c r="M42" t="s">
        <v>176</v>
      </c>
      <c r="N42" t="s">
        <v>54</v>
      </c>
      <c r="O42" t="s">
        <v>177</v>
      </c>
      <c r="P42" t="s">
        <v>178</v>
      </c>
      <c r="Q42" t="s">
        <v>179</v>
      </c>
      <c r="R42" t="s">
        <v>180</v>
      </c>
      <c r="S42" t="s">
        <v>100</v>
      </c>
      <c r="T42" t="s">
        <v>75</v>
      </c>
      <c r="U42" t="s">
        <v>76</v>
      </c>
      <c r="V42" t="s">
        <v>77</v>
      </c>
      <c r="W42" t="s">
        <v>65</v>
      </c>
      <c r="X42" t="s">
        <v>94</v>
      </c>
      <c r="Y42" t="s">
        <v>57</v>
      </c>
      <c r="Z42" t="s">
        <v>58</v>
      </c>
      <c r="AA42">
        <v>990</v>
      </c>
      <c r="AB42" t="s">
        <v>52</v>
      </c>
      <c r="AC42" s="1">
        <v>8215</v>
      </c>
      <c r="AD42" s="1">
        <v>0</v>
      </c>
      <c r="AE42" s="1">
        <v>20</v>
      </c>
      <c r="AF42" s="1">
        <v>0</v>
      </c>
      <c r="AG42" s="1">
        <v>0</v>
      </c>
      <c r="AH42" s="1">
        <v>6572</v>
      </c>
      <c r="AI42" s="1">
        <v>1643</v>
      </c>
    </row>
    <row r="43" spans="1:35" x14ac:dyDescent="0.3">
      <c r="A43" t="s">
        <v>35</v>
      </c>
      <c r="B43">
        <v>73</v>
      </c>
      <c r="C43" t="s">
        <v>36</v>
      </c>
      <c r="D43" t="s">
        <v>37</v>
      </c>
      <c r="E43" t="s">
        <v>38</v>
      </c>
      <c r="F43">
        <v>321</v>
      </c>
      <c r="G43" t="s">
        <v>38</v>
      </c>
      <c r="H43">
        <v>841</v>
      </c>
      <c r="I43" t="s">
        <v>39</v>
      </c>
      <c r="J43" t="s">
        <v>175</v>
      </c>
      <c r="M43" t="s">
        <v>176</v>
      </c>
      <c r="N43" t="s">
        <v>54</v>
      </c>
      <c r="O43" t="s">
        <v>177</v>
      </c>
      <c r="P43" t="s">
        <v>178</v>
      </c>
      <c r="Q43" t="s">
        <v>179</v>
      </c>
      <c r="R43" t="s">
        <v>180</v>
      </c>
      <c r="S43" t="s">
        <v>100</v>
      </c>
      <c r="T43" t="s">
        <v>75</v>
      </c>
      <c r="U43" t="s">
        <v>76</v>
      </c>
      <c r="V43" t="s">
        <v>77</v>
      </c>
      <c r="W43" t="s">
        <v>65</v>
      </c>
      <c r="X43" t="s">
        <v>183</v>
      </c>
      <c r="Y43" t="s">
        <v>57</v>
      </c>
      <c r="Z43" t="s">
        <v>58</v>
      </c>
      <c r="AA43">
        <v>990</v>
      </c>
      <c r="AB43" t="s">
        <v>52</v>
      </c>
      <c r="AC43" s="1">
        <v>8820</v>
      </c>
      <c r="AD43" s="1">
        <v>0</v>
      </c>
      <c r="AE43" s="1">
        <v>20</v>
      </c>
      <c r="AF43" s="1">
        <v>0</v>
      </c>
      <c r="AG43" s="1">
        <v>0</v>
      </c>
      <c r="AH43" s="1">
        <v>7056</v>
      </c>
      <c r="AI43" s="1">
        <v>1764</v>
      </c>
    </row>
    <row r="44" spans="1:35" x14ac:dyDescent="0.3">
      <c r="AC44" s="1">
        <f>SUM(AC2:AC43)</f>
        <v>1260603</v>
      </c>
      <c r="AD44" s="1">
        <f>SUM(AD2:AD43)</f>
        <v>159000</v>
      </c>
      <c r="AE44" s="1" t="s">
        <v>184</v>
      </c>
      <c r="AF44" s="1">
        <f>SUM(AF2:AF43)</f>
        <v>12021</v>
      </c>
      <c r="AG44" s="1">
        <f>SUM(AG2:AG43)</f>
        <v>478400</v>
      </c>
      <c r="AH44" s="1">
        <f>SUM(AH2:AH43)</f>
        <v>518062</v>
      </c>
      <c r="AI44" s="1">
        <f>SUM(AI2:AI43)</f>
        <v>252120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2023-04-05T16:31:33Z</dcterms:created>
  <dcterms:modified xsi:type="dcterms:W3CDTF">2023-04-05T16:33:16Z</dcterms:modified>
  <cp:category/>
</cp:coreProperties>
</file>