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2" documentId="8_{A4312D83-9B44-44E0-AFFB-3AA8B4BDD295}" xr6:coauthVersionLast="47" xr6:coauthVersionMax="47" xr10:uidLastSave="{C2E28E9C-99D8-4ED6-9CF2-23DDA8DEE22A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0" i="1" l="1"/>
  <c r="AD40" i="1"/>
  <c r="AE40" i="1"/>
  <c r="AF40" i="1"/>
  <c r="AG40" i="1"/>
  <c r="AH40" i="1"/>
  <c r="AI40" i="1"/>
</calcChain>
</file>

<file path=xl/sharedStrings.xml><?xml version="1.0" encoding="utf-8"?>
<sst xmlns="http://schemas.openxmlformats.org/spreadsheetml/2006/main" count="857" uniqueCount="234">
  <si>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</si>
  <si>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</si>
  <si>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</si>
  <si>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</si>
  <si>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</si>
  <si>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</si>
  <si>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</si>
  <si>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</si>
  <si>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</si>
  <si>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</si>
  <si>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</si>
  <si>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</si>
  <si>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</si>
  <si>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</si>
  <si>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</si>
  <si>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</si>
  <si>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</si>
  <si>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</si>
  <si>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</si>
  <si>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</si>
  <si>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</si>
  <si>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</si>
  <si>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</si>
  <si>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</si>
  <si>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</si>
  <si>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</si>
  <si>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</si>
  <si>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</si>
  <si>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</si>
  <si>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</si>
  <si>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</si>
  <si>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</si>
  <si>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</si>
  <si>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</si>
  <si>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</si>
  <si>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</si>
  <si>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BETHANIE</t>
  </si>
  <si>
    <t>GROUPE BETHANIE</t>
  </si>
  <si>
    <t xml:space="preserve">GROUPE BETHANIE </t>
  </si>
  <si>
    <t>EMPLOYES GROUPE BETHANIE - 70%</t>
  </si>
  <si>
    <t>0204000801</t>
  </si>
  <si>
    <t>OUFFOUEMARCELINE</t>
  </si>
  <si>
    <t>A</t>
  </si>
  <si>
    <t>1985-08-06</t>
  </si>
  <si>
    <t>02040008</t>
  </si>
  <si>
    <t>PHARMACIE DU MARCHE KORHOGO</t>
  </si>
  <si>
    <t xml:space="preserve">CLINIQUE BETHANIE </t>
  </si>
  <si>
    <t>PHARMACIE</t>
  </si>
  <si>
    <t>PH</t>
  </si>
  <si>
    <t>PHARMACIE USUELLE</t>
  </si>
  <si>
    <t>KOUAME SIMPLICE</t>
  </si>
  <si>
    <t>2023-02-14</t>
  </si>
  <si>
    <t>02</t>
  </si>
  <si>
    <t>CARDIO</t>
  </si>
  <si>
    <t>TP</t>
  </si>
  <si>
    <t>0204001101</t>
  </si>
  <si>
    <t>SOROTCHEFONNONTCHA</t>
  </si>
  <si>
    <t>1993-01-01</t>
  </si>
  <si>
    <t>02040011</t>
  </si>
  <si>
    <t>PHARMACIE DU NORD KORHOGO</t>
  </si>
  <si>
    <t>2023-02-13</t>
  </si>
  <si>
    <t>PARASITO</t>
  </si>
  <si>
    <t>PHARMACIE TCHERGNIM</t>
  </si>
  <si>
    <t>2023-02-21</t>
  </si>
  <si>
    <t>08</t>
  </si>
  <si>
    <t>INFECTIEUX</t>
  </si>
  <si>
    <t>0204001501</t>
  </si>
  <si>
    <t>ORY EPSE DJANANNICK</t>
  </si>
  <si>
    <t>1978-04-21</t>
  </si>
  <si>
    <t>02040015</t>
  </si>
  <si>
    <t>PHARMACIE PRINCIPALE KORHOGO</t>
  </si>
  <si>
    <t>COULIBALY ABDOULAYE</t>
  </si>
  <si>
    <t>2023-02-11</t>
  </si>
  <si>
    <t>0204001901</t>
  </si>
  <si>
    <t>LOBAJEAN-PHILIPPE</t>
  </si>
  <si>
    <t>1988-03-03</t>
  </si>
  <si>
    <t>02040019</t>
  </si>
  <si>
    <t>0204002101</t>
  </si>
  <si>
    <t>SOROTCHEHOUA LEA</t>
  </si>
  <si>
    <t>1996-03-22</t>
  </si>
  <si>
    <t>02040021</t>
  </si>
  <si>
    <t>2023-02-24</t>
  </si>
  <si>
    <t>05</t>
  </si>
  <si>
    <t>GYNECO</t>
  </si>
  <si>
    <t>0204000104</t>
  </si>
  <si>
    <t>DOUFFIAHOU MAELYS</t>
  </si>
  <si>
    <t>E</t>
  </si>
  <si>
    <t>2021-01-28</t>
  </si>
  <si>
    <t>02040001</t>
  </si>
  <si>
    <t>DOUFFIGHISLAIN CYR</t>
  </si>
  <si>
    <t>DOGONI LAMINE</t>
  </si>
  <si>
    <t>2023-02-22</t>
  </si>
  <si>
    <t>0204000103</t>
  </si>
  <si>
    <t>DOUFFIAFFOUE ELISHA</t>
  </si>
  <si>
    <t>2021-11-27</t>
  </si>
  <si>
    <t>PHARMACIE DU 14 KORHOGO</t>
  </si>
  <si>
    <t>2023-02-26</t>
  </si>
  <si>
    <t>0204001502</t>
  </si>
  <si>
    <t>DJANKOUADIO DESIRE</t>
  </si>
  <si>
    <t>C</t>
  </si>
  <si>
    <t>1974-04-08</t>
  </si>
  <si>
    <t>2023-02-10</t>
  </si>
  <si>
    <t>RHUMATO</t>
  </si>
  <si>
    <t>0204002003</t>
  </si>
  <si>
    <t>KONATEMIENMOH LAEL-MATHIS</t>
  </si>
  <si>
    <t>2018-10-23</t>
  </si>
  <si>
    <t>02040020</t>
  </si>
  <si>
    <t>KONATEYANN CEDRIC KOUAME</t>
  </si>
  <si>
    <t>2023-02-20</t>
  </si>
  <si>
    <t>0204002301</t>
  </si>
  <si>
    <t>N DIAAMANI THIERRY</t>
  </si>
  <si>
    <t>1967-07-02</t>
  </si>
  <si>
    <t>02040023</t>
  </si>
  <si>
    <t>2023-02-16</t>
  </si>
  <si>
    <t>0204002401</t>
  </si>
  <si>
    <t>TUOADJARATOU</t>
  </si>
  <si>
    <t>1995-01-01</t>
  </si>
  <si>
    <t>02040024</t>
  </si>
  <si>
    <t>KOUADIO N'GUESSAN ARMAND</t>
  </si>
  <si>
    <t>2023-02-17</t>
  </si>
  <si>
    <t>0204002205</t>
  </si>
  <si>
    <t>YEOKOROTOUM</t>
  </si>
  <si>
    <t>2010-05-18</t>
  </si>
  <si>
    <t>02040022</t>
  </si>
  <si>
    <t>YEOADAMA</t>
  </si>
  <si>
    <t>2023-02-09</t>
  </si>
  <si>
    <t>O.R.L.</t>
  </si>
  <si>
    <t>0204002602</t>
  </si>
  <si>
    <t>KAH LOUDANIELLE</t>
  </si>
  <si>
    <t>1993-12-23</t>
  </si>
  <si>
    <t>02040026</t>
  </si>
  <si>
    <t>YOBOUEJOACHIM</t>
  </si>
  <si>
    <t>2023-02-01</t>
  </si>
  <si>
    <t>0204003202</t>
  </si>
  <si>
    <t>KOULIBALYAYA</t>
  </si>
  <si>
    <t>1977-05-27</t>
  </si>
  <si>
    <t>02040032</t>
  </si>
  <si>
    <t>KANGAKONAN ALEXIS</t>
  </si>
  <si>
    <t>2023-02-04</t>
  </si>
  <si>
    <t>0204003003</t>
  </si>
  <si>
    <t>KONEMAHOULA</t>
  </si>
  <si>
    <t>2022-03-22</t>
  </si>
  <si>
    <t>02040030</t>
  </si>
  <si>
    <t>KONEIBRAHIMA</t>
  </si>
  <si>
    <t>2023-02-03</t>
  </si>
  <si>
    <t>06</t>
  </si>
  <si>
    <t>HEMATO</t>
  </si>
  <si>
    <t>0204001403</t>
  </si>
  <si>
    <t>SEKONGONANA MAELYS</t>
  </si>
  <si>
    <t>2018-10-30</t>
  </si>
  <si>
    <t>02040014</t>
  </si>
  <si>
    <t>SEKONGOODETTE</t>
  </si>
  <si>
    <t>0204002206</t>
  </si>
  <si>
    <t>YEOCHIGATA</t>
  </si>
  <si>
    <t>2020-07-03</t>
  </si>
  <si>
    <t>2023-02-25</t>
  </si>
  <si>
    <t>0204004402</t>
  </si>
  <si>
    <t>KONANAHOU MARIE-P</t>
  </si>
  <si>
    <t>1990-01-24</t>
  </si>
  <si>
    <t>02040044</t>
  </si>
  <si>
    <t>KOUAMEKOFFI MARC HERVE</t>
  </si>
  <si>
    <t>PHARMACIE DU PALAIS DE JUSTICE / KOROGHO</t>
  </si>
  <si>
    <t>2023-02-27</t>
  </si>
  <si>
    <t>0204004702</t>
  </si>
  <si>
    <t>SORO NILODJA KEMIEDA B</t>
  </si>
  <si>
    <t>2008-05-20</t>
  </si>
  <si>
    <t>02040047</t>
  </si>
  <si>
    <t>COULIBALYBANIFANNA</t>
  </si>
  <si>
    <t>2023-02-15</t>
  </si>
  <si>
    <t>03</t>
  </si>
  <si>
    <t>DERMATO</t>
  </si>
  <si>
    <t>COLLEGE GROUPE BETHANIE - INDIVIDUEL 70% CI</t>
  </si>
  <si>
    <t>0204005201</t>
  </si>
  <si>
    <t>DAOUDAAMENA AUGUSTINE</t>
  </si>
  <si>
    <t>1976-08-10</t>
  </si>
  <si>
    <t>02040052</t>
  </si>
  <si>
    <t>0204005602</t>
  </si>
  <si>
    <t>KONATEBOUDJO NATOGOMA</t>
  </si>
  <si>
    <t>1989-01-01</t>
  </si>
  <si>
    <t>02040056</t>
  </si>
  <si>
    <t>OUATTARAYEDJOUSSIGUE</t>
  </si>
  <si>
    <t>2023-02-19</t>
  </si>
  <si>
    <t>0204005606</t>
  </si>
  <si>
    <t>OUATTARAMOUSTAPHA</t>
  </si>
  <si>
    <t>2021-10-06</t>
  </si>
  <si>
    <t>2023-02-12</t>
  </si>
  <si>
    <t>0204005801</t>
  </si>
  <si>
    <t>MANGOUAARMEL</t>
  </si>
  <si>
    <t>1987-01-06</t>
  </si>
  <si>
    <t>02040058</t>
  </si>
  <si>
    <t>0204006302</t>
  </si>
  <si>
    <t>KOUADIOAKOUA GERMAINE</t>
  </si>
  <si>
    <t>1986-12-11</t>
  </si>
  <si>
    <t>02040063</t>
  </si>
  <si>
    <t>TOKPACHRISTOPHE</t>
  </si>
  <si>
    <t>2023-02-18</t>
  </si>
  <si>
    <t>OBSTETRIQUE</t>
  </si>
  <si>
    <t>0204006901</t>
  </si>
  <si>
    <t xml:space="preserve">TRAORE EL HADJI SEYDOU </t>
  </si>
  <si>
    <t>1991-11-27</t>
  </si>
  <si>
    <t>02040069</t>
  </si>
  <si>
    <t>2023-02-08</t>
  </si>
  <si>
    <t>0204008001</t>
  </si>
  <si>
    <t>TRAORE MARIAM</t>
  </si>
  <si>
    <t>1965-03-30</t>
  </si>
  <si>
    <t>02040080</t>
  </si>
  <si>
    <t>04</t>
  </si>
  <si>
    <t>DIGESTIVE</t>
  </si>
  <si>
    <t>0204008701</t>
  </si>
  <si>
    <t>BAMBAMAMADOU</t>
  </si>
  <si>
    <t>1974-08-09</t>
  </si>
  <si>
    <t>02040087</t>
  </si>
  <si>
    <t>0204008702</t>
  </si>
  <si>
    <t>ZABSONREABSA</t>
  </si>
  <si>
    <t>1975-10-19</t>
  </si>
  <si>
    <t>PHARMACIE NOTRE DAME DE KORHOGO</t>
  </si>
  <si>
    <t>2023-02-06</t>
  </si>
  <si>
    <t>HOPITAL MERE ENFANT DOMINIQUE OUATTARA</t>
  </si>
  <si>
    <t>CONSULTATION</t>
  </si>
  <si>
    <t>CS</t>
  </si>
  <si>
    <t>CONSULTATION SPECIALISTE</t>
  </si>
  <si>
    <t>SISSOKO AWA</t>
  </si>
  <si>
    <t>01</t>
  </si>
  <si>
    <t>AUTRES</t>
  </si>
  <si>
    <t>0204009703</t>
  </si>
  <si>
    <t>KALLOA. MANOU CINDY C.</t>
  </si>
  <si>
    <t>2020-02-04</t>
  </si>
  <si>
    <t>02040097</t>
  </si>
  <si>
    <t>KALLOKOBENAN SALOMON</t>
  </si>
  <si>
    <t>2023-02-28</t>
  </si>
  <si>
    <t>0204009704</t>
  </si>
  <si>
    <t>KALLOK. YOANN EXAUCE R.</t>
  </si>
  <si>
    <t>2018-08-26</t>
  </si>
  <si>
    <t>GNANCOULY MICHAEL JORDACH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</si>
</sst>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9219E3-3713-41FE-A70F-526FCA18A50B}" name="Tableau1" displayName="Tableau1" ref="A1:AI40" totalsRowCount="1">
  <autoFilter ref="A1:AI39" xr:uid="{509219E3-3713-41FE-A70F-526FCA18A50B}"/>
  <tableColumns count="35">
    <tableColumn id="1" xr3:uid="{41281C00-8285-4EDD-BBD2-168A8F5C527C}" name="DateCloture"/>
    <tableColumn id="2" xr3:uid="{82BFDBA5-A19A-4AC1-9916-04B91632C63A}" name="Numero"/>
    <tableColumn id="3" xr3:uid="{9FDA9600-0C13-4FAA-8DA8-39ACF07FACE5}" name="CodGar"/>
    <tableColumn id="4" xr3:uid="{7360ABC5-1620-4219-84DE-0CD2B6811685}" name="Garant"/>
    <tableColumn id="5" xr3:uid="{1A12283A-F9B7-4797-989C-506E3BFF8663}" name="Souscripteur"/>
    <tableColumn id="6" xr3:uid="{52E4F7F7-ED66-4EB6-B3F4-4551F9AB2718}" name="N"/>
    <tableColumn id="7" xr3:uid="{223137F0-8A15-4A61-AB6E-66938EBC142F}" name="Police"/>
    <tableColumn id="8" xr3:uid="{0D699023-C8E3-4448-850F-F71AB04C48C0}" name="codeCollege"/>
    <tableColumn id="9" xr3:uid="{E64ABC32-C0E5-44EB-AB04-C90351830FF8}" name="College"/>
    <tableColumn id="10" xr3:uid="{B9C27E82-D2E4-4B96-B5A5-3A8DC8014730}" name="MatriculeP"/>
    <tableColumn id="11" xr3:uid="{377969A8-A7B0-4029-A356-55C9E52B6510}" name="Matric"/>
    <tableColumn id="12" xr3:uid="{D999BEB5-6ED8-43FE-8310-7C84324EF454}" name="SouscP"/>
    <tableColumn id="13" xr3:uid="{E190FF2A-BFD8-4225-B036-23F82F6BD1B9}" name="Patient"/>
    <tableColumn id="14" xr3:uid="{0612555B-60A7-4A8E-971F-85EFF212C134}" name="Statut"/>
    <tableColumn id="15" xr3:uid="{0E6C6C9E-023B-4FBC-8572-36702BECA628}" name="dateNaissance"/>
    <tableColumn id="16" xr3:uid="{0D894E09-6848-43F4-BECC-54F50C899E4A}" name="MatriculeA"/>
    <tableColumn id="17" xr3:uid="{C69AC78B-EAB8-43B7-82ED-400754AC607A}" name="Assure"/>
    <tableColumn id="18" xr3:uid="{027E9A39-7861-49B6-9577-5390D5F91532}" name="centreExecutant"/>
    <tableColumn id="19" xr3:uid="{6C8B0B73-12C9-4E8E-BAD4-0C719618F7E2}" name="centrePrescripteur"/>
    <tableColumn id="20" xr3:uid="{049713AD-0ADE-4C72-8DA7-89AC41FF5962}" name="Prestations"/>
    <tableColumn id="21" xr3:uid="{2A542ED6-28D6-4553-A334-C88F25A0E38A}" name="codeActe"/>
    <tableColumn id="22" xr3:uid="{2C9D02A0-3179-4EC2-B5FF-D1726E56FAA9}" name="Actes"/>
    <tableColumn id="23" xr3:uid="{34B1529E-8BF4-49A7-81FA-BE7FF682284F}" name="Medecin"/>
    <tableColumn id="24" xr3:uid="{C1F73ADF-7A01-4C90-A123-A1949A3A9508}" name="DatedeSoins"/>
    <tableColumn id="25" xr3:uid="{3CC5BFAF-993E-4C36-B891-67DC8C5F0A7B}" name="CodeTypeAffection"/>
    <tableColumn id="26" xr3:uid="{C076ED98-1566-4DC3-BF3C-597C825ADE7C}" name="TypeAffection"/>
    <tableColumn id="27" xr3:uid="{98AE4965-5253-46B2-BC23-89FB840FCEB1}" name="codeAffection"/>
    <tableColumn id="28" xr3:uid="{14C3CBED-C791-4D9D-98E9-073710211FB0}" name="TypePrestation"/>
    <tableColumn id="29" xr3:uid="{17D63A38-816F-42FB-9ADC-7755D6EB1734}" name="Reclamé" totalsRowFunction="custom" dataDxfId="13" totalsRowDxfId="6">
      <totalsRowFormula>SUM(AC2:AC39)</totalsRowFormula>
    </tableColumn>
    <tableColumn id="30" xr3:uid="{9468C0D8-D3C3-4DC1-8F9A-DB9BE6980C67}" name="BaseRemboursement" totalsRowFunction="custom" dataDxfId="12" totalsRowDxfId="5">
      <totalsRowFormula>SUM(AD2:AD39)</totalsRowFormula>
    </tableColumn>
    <tableColumn id="31" xr3:uid="{48895145-DEE4-446A-9908-4D56A0B5D165}" name="tm" totalsRowFunction="custom" dataDxfId="11" totalsRowDxfId="4">
      <totalsRowFormula>SUM(AE2:AE39)</totalsRowFormula>
    </tableColumn>
    <tableColumn id="32" xr3:uid="{59A6212E-EBB3-46B3-8460-7BA4627004BD}" name="MontantExclus" totalsRowFunction="custom" dataDxfId="10" totalsRowDxfId="3">
      <totalsRowFormula>SUM(AF2:AF39)</totalsRowFormula>
    </tableColumn>
    <tableColumn id="33" xr3:uid="{1B1FD059-0B4D-4D4E-861D-C566DA0C6141}" name="depassement" totalsRowFunction="custom" dataDxfId="9" totalsRowDxfId="2">
      <totalsRowFormula>SUM(AG2:AG39)</totalsRowFormula>
    </tableColumn>
    <tableColumn id="34" xr3:uid="{629C0B4F-53D0-4F5B-80B4-7EF9157D8384}" name="Remboursé" totalsRowFunction="custom" dataDxfId="8" totalsRowDxfId="1">
      <totalsRowFormula>SUM(AH2:AH39)</totalsRowFormula>
    </tableColumn>
    <tableColumn id="35" xr3:uid="{74F8835C-F4ED-4796-BAEE-7EF1ED64FA9C}" name="partPatient" totalsRowFunction="custom" dataDxfId="7" totalsRowDxfId="0">
      <totalsRowFormula>SUM(AI2:AI39)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topLeftCell="U16" workbookViewId="0">
      <selection activeCell="AH41" sqref="AH41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64</v>
      </c>
      <c r="C2" t="s">
        <v>36</v>
      </c>
      <c r="D2" t="s">
        <v>37</v>
      </c>
      <c r="E2" t="s">
        <v>38</v>
      </c>
      <c r="F2">
        <v>204</v>
      </c>
      <c r="G2" t="s">
        <v>38</v>
      </c>
      <c r="H2">
        <v>293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41</v>
      </c>
      <c r="R2" t="s">
        <v>45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 t="s">
        <v>52</v>
      </c>
      <c r="Z2" t="s">
        <v>53</v>
      </c>
      <c r="AA2">
        <v>22</v>
      </c>
      <c r="AB2" t="s">
        <v>54</v>
      </c>
      <c r="AC2" s="1">
        <v>6100</v>
      </c>
      <c r="AD2" s="1">
        <v>0</v>
      </c>
      <c r="AE2" s="1">
        <v>20</v>
      </c>
      <c r="AF2" s="1">
        <v>-4</v>
      </c>
      <c r="AG2" s="1">
        <v>0</v>
      </c>
      <c r="AH2" s="1">
        <v>4884</v>
      </c>
      <c r="AI2" s="1">
        <v>1220</v>
      </c>
    </row>
    <row r="3" spans="1:35" x14ac:dyDescent="0.3">
      <c r="A3" t="s">
        <v>35</v>
      </c>
      <c r="B3">
        <v>64</v>
      </c>
      <c r="C3" t="s">
        <v>36</v>
      </c>
      <c r="D3" t="s">
        <v>37</v>
      </c>
      <c r="E3" t="s">
        <v>38</v>
      </c>
      <c r="F3">
        <v>204</v>
      </c>
      <c r="G3" t="s">
        <v>38</v>
      </c>
      <c r="H3">
        <v>293</v>
      </c>
      <c r="I3" t="s">
        <v>39</v>
      </c>
      <c r="J3" t="s">
        <v>55</v>
      </c>
      <c r="M3" t="s">
        <v>56</v>
      </c>
      <c r="N3" t="s">
        <v>42</v>
      </c>
      <c r="O3" t="s">
        <v>57</v>
      </c>
      <c r="P3" t="s">
        <v>58</v>
      </c>
      <c r="Q3" t="s">
        <v>56</v>
      </c>
      <c r="R3" t="s">
        <v>59</v>
      </c>
      <c r="S3" t="s">
        <v>46</v>
      </c>
      <c r="T3" t="s">
        <v>47</v>
      </c>
      <c r="U3" t="s">
        <v>48</v>
      </c>
      <c r="V3" t="s">
        <v>49</v>
      </c>
      <c r="W3" t="s">
        <v>50</v>
      </c>
      <c r="X3" t="s">
        <v>60</v>
      </c>
      <c r="Y3">
        <v>15</v>
      </c>
      <c r="Z3" t="s">
        <v>61</v>
      </c>
      <c r="AA3">
        <v>306</v>
      </c>
      <c r="AB3" t="s">
        <v>54</v>
      </c>
      <c r="AC3" s="1">
        <v>6265</v>
      </c>
      <c r="AD3" s="1">
        <v>0</v>
      </c>
      <c r="AE3" s="1">
        <v>20</v>
      </c>
      <c r="AF3" s="1">
        <v>0</v>
      </c>
      <c r="AG3" s="1">
        <v>0</v>
      </c>
      <c r="AH3" s="1">
        <v>5012</v>
      </c>
      <c r="AI3" s="1">
        <v>1253</v>
      </c>
    </row>
    <row r="4" spans="1:35" x14ac:dyDescent="0.3">
      <c r="A4" t="s">
        <v>35</v>
      </c>
      <c r="B4">
        <v>64</v>
      </c>
      <c r="C4" t="s">
        <v>36</v>
      </c>
      <c r="D4" t="s">
        <v>37</v>
      </c>
      <c r="E4" t="s">
        <v>38</v>
      </c>
      <c r="F4">
        <v>204</v>
      </c>
      <c r="G4" t="s">
        <v>38</v>
      </c>
      <c r="H4">
        <v>293</v>
      </c>
      <c r="I4" t="s">
        <v>39</v>
      </c>
      <c r="J4" t="s">
        <v>55</v>
      </c>
      <c r="M4" t="s">
        <v>56</v>
      </c>
      <c r="N4" t="s">
        <v>42</v>
      </c>
      <c r="O4" t="s">
        <v>57</v>
      </c>
      <c r="P4" t="s">
        <v>58</v>
      </c>
      <c r="Q4" t="s">
        <v>56</v>
      </c>
      <c r="R4" t="s">
        <v>62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63</v>
      </c>
      <c r="Y4" t="s">
        <v>64</v>
      </c>
      <c r="Z4" t="s">
        <v>65</v>
      </c>
      <c r="AA4">
        <v>320</v>
      </c>
      <c r="AB4" t="s">
        <v>54</v>
      </c>
      <c r="AC4" s="1">
        <v>16570</v>
      </c>
      <c r="AD4" s="1">
        <v>0</v>
      </c>
      <c r="AE4" s="1">
        <v>20</v>
      </c>
      <c r="AF4" s="1">
        <v>-16</v>
      </c>
      <c r="AG4" s="1">
        <v>0</v>
      </c>
      <c r="AH4" s="1">
        <v>13272</v>
      </c>
      <c r="AI4" s="1">
        <v>3314</v>
      </c>
    </row>
    <row r="5" spans="1:35" x14ac:dyDescent="0.3">
      <c r="A5" t="s">
        <v>35</v>
      </c>
      <c r="B5">
        <v>64</v>
      </c>
      <c r="C5" t="s">
        <v>36</v>
      </c>
      <c r="D5" t="s">
        <v>37</v>
      </c>
      <c r="E5" t="s">
        <v>38</v>
      </c>
      <c r="F5">
        <v>204</v>
      </c>
      <c r="G5" t="s">
        <v>38</v>
      </c>
      <c r="H5">
        <v>293</v>
      </c>
      <c r="I5" t="s">
        <v>39</v>
      </c>
      <c r="J5" t="s">
        <v>66</v>
      </c>
      <c r="M5" t="s">
        <v>67</v>
      </c>
      <c r="N5" t="s">
        <v>42</v>
      </c>
      <c r="O5" t="s">
        <v>68</v>
      </c>
      <c r="P5" t="s">
        <v>69</v>
      </c>
      <c r="Q5" t="s">
        <v>67</v>
      </c>
      <c r="R5" t="s">
        <v>70</v>
      </c>
      <c r="S5" t="s">
        <v>46</v>
      </c>
      <c r="T5" t="s">
        <v>47</v>
      </c>
      <c r="U5" t="s">
        <v>48</v>
      </c>
      <c r="V5" t="s">
        <v>49</v>
      </c>
      <c r="W5" t="s">
        <v>71</v>
      </c>
      <c r="X5" t="s">
        <v>72</v>
      </c>
      <c r="Y5" t="s">
        <v>52</v>
      </c>
      <c r="Z5" t="s">
        <v>53</v>
      </c>
      <c r="AA5">
        <v>22</v>
      </c>
      <c r="AB5" t="s">
        <v>54</v>
      </c>
      <c r="AC5" s="1">
        <v>19164</v>
      </c>
      <c r="AD5" s="1">
        <v>0</v>
      </c>
      <c r="AE5" s="1">
        <v>20</v>
      </c>
      <c r="AF5" s="1">
        <v>-30</v>
      </c>
      <c r="AG5" s="1">
        <v>0</v>
      </c>
      <c r="AH5" s="1">
        <v>15361</v>
      </c>
      <c r="AI5" s="1">
        <v>3833</v>
      </c>
    </row>
    <row r="6" spans="1:35" x14ac:dyDescent="0.3">
      <c r="A6" t="s">
        <v>35</v>
      </c>
      <c r="B6">
        <v>64</v>
      </c>
      <c r="C6" t="s">
        <v>36</v>
      </c>
      <c r="D6" t="s">
        <v>37</v>
      </c>
      <c r="E6" t="s">
        <v>38</v>
      </c>
      <c r="F6">
        <v>204</v>
      </c>
      <c r="G6" t="s">
        <v>38</v>
      </c>
      <c r="H6">
        <v>293</v>
      </c>
      <c r="I6" t="s">
        <v>39</v>
      </c>
      <c r="J6" t="s">
        <v>73</v>
      </c>
      <c r="M6" t="s">
        <v>74</v>
      </c>
      <c r="N6" t="s">
        <v>42</v>
      </c>
      <c r="O6" t="s">
        <v>75</v>
      </c>
      <c r="P6" t="s">
        <v>76</v>
      </c>
      <c r="Q6" t="s">
        <v>74</v>
      </c>
      <c r="R6" t="s">
        <v>45</v>
      </c>
      <c r="S6" t="s">
        <v>46</v>
      </c>
      <c r="T6" t="s">
        <v>47</v>
      </c>
      <c r="U6" t="s">
        <v>48</v>
      </c>
      <c r="V6" t="s">
        <v>49</v>
      </c>
      <c r="W6" t="s">
        <v>50</v>
      </c>
      <c r="X6" t="s">
        <v>51</v>
      </c>
      <c r="Y6" t="s">
        <v>64</v>
      </c>
      <c r="Z6" t="s">
        <v>65</v>
      </c>
      <c r="AA6">
        <v>320</v>
      </c>
      <c r="AB6" t="s">
        <v>54</v>
      </c>
      <c r="AC6" s="1">
        <v>7470</v>
      </c>
      <c r="AD6" s="1">
        <v>0</v>
      </c>
      <c r="AE6" s="1">
        <v>20</v>
      </c>
      <c r="AF6" s="1">
        <v>0</v>
      </c>
      <c r="AG6" s="1">
        <v>0</v>
      </c>
      <c r="AH6" s="1">
        <v>5976</v>
      </c>
      <c r="AI6" s="1">
        <v>1494</v>
      </c>
    </row>
    <row r="7" spans="1:35" x14ac:dyDescent="0.3">
      <c r="A7" t="s">
        <v>35</v>
      </c>
      <c r="B7">
        <v>64</v>
      </c>
      <c r="C7" t="s">
        <v>36</v>
      </c>
      <c r="D7" t="s">
        <v>37</v>
      </c>
      <c r="E7" t="s">
        <v>38</v>
      </c>
      <c r="F7">
        <v>204</v>
      </c>
      <c r="G7" t="s">
        <v>38</v>
      </c>
      <c r="H7">
        <v>293</v>
      </c>
      <c r="I7" t="s">
        <v>39</v>
      </c>
      <c r="J7" t="s">
        <v>77</v>
      </c>
      <c r="M7" t="s">
        <v>78</v>
      </c>
      <c r="N7" t="s">
        <v>42</v>
      </c>
      <c r="O7" t="s">
        <v>79</v>
      </c>
      <c r="P7" t="s">
        <v>80</v>
      </c>
      <c r="Q7" t="s">
        <v>78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  <c r="X7" t="s">
        <v>81</v>
      </c>
      <c r="Y7" t="s">
        <v>82</v>
      </c>
      <c r="Z7" t="s">
        <v>83</v>
      </c>
      <c r="AA7">
        <v>180</v>
      </c>
      <c r="AB7" t="s">
        <v>54</v>
      </c>
      <c r="AC7" s="1">
        <v>8705</v>
      </c>
      <c r="AD7" s="1">
        <v>0</v>
      </c>
      <c r="AE7" s="1">
        <v>20</v>
      </c>
      <c r="AF7" s="1">
        <v>0</v>
      </c>
      <c r="AG7" s="1">
        <v>0</v>
      </c>
      <c r="AH7" s="1">
        <v>6964</v>
      </c>
      <c r="AI7" s="1">
        <v>1741</v>
      </c>
    </row>
    <row r="8" spans="1:35" x14ac:dyDescent="0.3">
      <c r="A8" t="s">
        <v>35</v>
      </c>
      <c r="B8">
        <v>64</v>
      </c>
      <c r="C8" t="s">
        <v>36</v>
      </c>
      <c r="D8" t="s">
        <v>37</v>
      </c>
      <c r="E8" t="s">
        <v>38</v>
      </c>
      <c r="F8">
        <v>204</v>
      </c>
      <c r="G8" t="s">
        <v>38</v>
      </c>
      <c r="H8">
        <v>293</v>
      </c>
      <c r="I8" t="s">
        <v>39</v>
      </c>
      <c r="J8" t="s">
        <v>84</v>
      </c>
      <c r="M8" t="s">
        <v>85</v>
      </c>
      <c r="N8" t="s">
        <v>86</v>
      </c>
      <c r="O8" t="s">
        <v>87</v>
      </c>
      <c r="P8" t="s">
        <v>88</v>
      </c>
      <c r="Q8" t="s">
        <v>89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90</v>
      </c>
      <c r="X8" t="s">
        <v>91</v>
      </c>
      <c r="Y8">
        <v>15</v>
      </c>
      <c r="Z8" t="s">
        <v>61</v>
      </c>
      <c r="AA8">
        <v>306</v>
      </c>
      <c r="AB8" t="s">
        <v>54</v>
      </c>
      <c r="AC8" s="1">
        <v>10965</v>
      </c>
      <c r="AD8" s="1">
        <v>0</v>
      </c>
      <c r="AE8" s="1">
        <v>20</v>
      </c>
      <c r="AF8" s="1">
        <v>0</v>
      </c>
      <c r="AG8" s="1">
        <v>0</v>
      </c>
      <c r="AH8" s="1">
        <v>8772</v>
      </c>
      <c r="AI8" s="1">
        <v>2193</v>
      </c>
    </row>
    <row r="9" spans="1:35" x14ac:dyDescent="0.3">
      <c r="A9" t="s">
        <v>35</v>
      </c>
      <c r="B9">
        <v>64</v>
      </c>
      <c r="C9" t="s">
        <v>36</v>
      </c>
      <c r="D9" t="s">
        <v>37</v>
      </c>
      <c r="E9" t="s">
        <v>38</v>
      </c>
      <c r="F9">
        <v>204</v>
      </c>
      <c r="G9" t="s">
        <v>38</v>
      </c>
      <c r="H9">
        <v>293</v>
      </c>
      <c r="I9" t="s">
        <v>39</v>
      </c>
      <c r="J9" t="s">
        <v>92</v>
      </c>
      <c r="M9" t="s">
        <v>93</v>
      </c>
      <c r="N9" t="s">
        <v>86</v>
      </c>
      <c r="O9" t="s">
        <v>94</v>
      </c>
      <c r="P9" t="s">
        <v>88</v>
      </c>
      <c r="Q9" t="s">
        <v>89</v>
      </c>
      <c r="R9" t="s">
        <v>95</v>
      </c>
      <c r="S9" t="s">
        <v>46</v>
      </c>
      <c r="T9" t="s">
        <v>47</v>
      </c>
      <c r="U9" t="s">
        <v>48</v>
      </c>
      <c r="V9" t="s">
        <v>49</v>
      </c>
      <c r="W9" t="s">
        <v>50</v>
      </c>
      <c r="X9" t="s">
        <v>96</v>
      </c>
      <c r="Y9">
        <v>15</v>
      </c>
      <c r="Z9" t="s">
        <v>61</v>
      </c>
      <c r="AA9">
        <v>306</v>
      </c>
      <c r="AB9" t="s">
        <v>54</v>
      </c>
      <c r="AC9" s="1">
        <v>3207</v>
      </c>
      <c r="AD9" s="1">
        <v>0</v>
      </c>
      <c r="AE9" s="1">
        <v>20</v>
      </c>
      <c r="AF9" s="1">
        <v>0</v>
      </c>
      <c r="AG9" s="1">
        <v>0</v>
      </c>
      <c r="AH9" s="1">
        <v>2566</v>
      </c>
      <c r="AI9" s="1">
        <v>641</v>
      </c>
    </row>
    <row r="10" spans="1:35" x14ac:dyDescent="0.3">
      <c r="A10" t="s">
        <v>35</v>
      </c>
      <c r="B10">
        <v>64</v>
      </c>
      <c r="C10" t="s">
        <v>36</v>
      </c>
      <c r="D10" t="s">
        <v>37</v>
      </c>
      <c r="E10" t="s">
        <v>38</v>
      </c>
      <c r="F10">
        <v>204</v>
      </c>
      <c r="G10" t="s">
        <v>38</v>
      </c>
      <c r="H10">
        <v>293</v>
      </c>
      <c r="I10" t="s">
        <v>39</v>
      </c>
      <c r="J10" t="s">
        <v>97</v>
      </c>
      <c r="M10" t="s">
        <v>98</v>
      </c>
      <c r="N10" t="s">
        <v>99</v>
      </c>
      <c r="O10" t="s">
        <v>100</v>
      </c>
      <c r="P10" t="s">
        <v>69</v>
      </c>
      <c r="Q10" t="s">
        <v>67</v>
      </c>
      <c r="R10" t="s">
        <v>45</v>
      </c>
      <c r="S10" t="s">
        <v>46</v>
      </c>
      <c r="T10" t="s">
        <v>47</v>
      </c>
      <c r="U10" t="s">
        <v>48</v>
      </c>
      <c r="V10" t="s">
        <v>49</v>
      </c>
      <c r="W10" t="s">
        <v>50</v>
      </c>
      <c r="X10" t="s">
        <v>101</v>
      </c>
      <c r="Y10">
        <v>19</v>
      </c>
      <c r="Z10" t="s">
        <v>102</v>
      </c>
      <c r="AA10">
        <v>856</v>
      </c>
      <c r="AB10" t="s">
        <v>54</v>
      </c>
      <c r="AC10" s="1">
        <v>17235</v>
      </c>
      <c r="AD10" s="1">
        <v>0</v>
      </c>
      <c r="AE10" s="1">
        <v>20</v>
      </c>
      <c r="AF10" s="1">
        <v>0</v>
      </c>
      <c r="AG10" s="1">
        <v>0</v>
      </c>
      <c r="AH10" s="1">
        <v>13788</v>
      </c>
      <c r="AI10" s="1">
        <v>3447</v>
      </c>
    </row>
    <row r="11" spans="1:35" x14ac:dyDescent="0.3">
      <c r="A11" t="s">
        <v>35</v>
      </c>
      <c r="B11">
        <v>64</v>
      </c>
      <c r="C11" t="s">
        <v>36</v>
      </c>
      <c r="D11" t="s">
        <v>37</v>
      </c>
      <c r="E11" t="s">
        <v>38</v>
      </c>
      <c r="F11">
        <v>204</v>
      </c>
      <c r="G11" t="s">
        <v>38</v>
      </c>
      <c r="H11">
        <v>293</v>
      </c>
      <c r="I11" t="s">
        <v>39</v>
      </c>
      <c r="J11" t="s">
        <v>103</v>
      </c>
      <c r="M11" t="s">
        <v>104</v>
      </c>
      <c r="N11" t="s">
        <v>86</v>
      </c>
      <c r="O11" t="s">
        <v>105</v>
      </c>
      <c r="P11" t="s">
        <v>106</v>
      </c>
      <c r="Q11" t="s">
        <v>107</v>
      </c>
      <c r="R11" t="s">
        <v>45</v>
      </c>
      <c r="S11" t="s">
        <v>46</v>
      </c>
      <c r="T11" t="s">
        <v>47</v>
      </c>
      <c r="U11" t="s">
        <v>48</v>
      </c>
      <c r="V11" t="s">
        <v>49</v>
      </c>
      <c r="W11" t="s">
        <v>50</v>
      </c>
      <c r="X11" t="s">
        <v>108</v>
      </c>
      <c r="Y11">
        <v>15</v>
      </c>
      <c r="Z11" t="s">
        <v>61</v>
      </c>
      <c r="AA11">
        <v>306</v>
      </c>
      <c r="AB11" t="s">
        <v>54</v>
      </c>
      <c r="AC11" s="1">
        <v>3440</v>
      </c>
      <c r="AD11" s="1">
        <v>0</v>
      </c>
      <c r="AE11" s="1">
        <v>20</v>
      </c>
      <c r="AF11" s="1">
        <v>0</v>
      </c>
      <c r="AG11" s="1">
        <v>0</v>
      </c>
      <c r="AH11" s="1">
        <v>2752</v>
      </c>
      <c r="AI11" s="1">
        <v>688</v>
      </c>
    </row>
    <row r="12" spans="1:35" x14ac:dyDescent="0.3">
      <c r="A12" t="s">
        <v>35</v>
      </c>
      <c r="B12">
        <v>64</v>
      </c>
      <c r="C12" t="s">
        <v>36</v>
      </c>
      <c r="D12" t="s">
        <v>37</v>
      </c>
      <c r="E12" t="s">
        <v>38</v>
      </c>
      <c r="F12">
        <v>204</v>
      </c>
      <c r="G12" t="s">
        <v>38</v>
      </c>
      <c r="H12">
        <v>293</v>
      </c>
      <c r="I12" t="s">
        <v>39</v>
      </c>
      <c r="J12" t="s">
        <v>109</v>
      </c>
      <c r="M12" t="s">
        <v>110</v>
      </c>
      <c r="N12" t="s">
        <v>42</v>
      </c>
      <c r="O12" t="s">
        <v>111</v>
      </c>
      <c r="P12" t="s">
        <v>112</v>
      </c>
      <c r="Q12" t="s">
        <v>110</v>
      </c>
      <c r="R12" t="s">
        <v>45</v>
      </c>
      <c r="S12" t="s">
        <v>46</v>
      </c>
      <c r="T12" t="s">
        <v>47</v>
      </c>
      <c r="U12" t="s">
        <v>48</v>
      </c>
      <c r="V12" t="s">
        <v>49</v>
      </c>
      <c r="W12" t="s">
        <v>50</v>
      </c>
      <c r="X12" t="s">
        <v>113</v>
      </c>
      <c r="Y12" t="s">
        <v>64</v>
      </c>
      <c r="Z12" t="s">
        <v>65</v>
      </c>
      <c r="AA12">
        <v>320</v>
      </c>
      <c r="AB12" t="s">
        <v>54</v>
      </c>
      <c r="AC12" s="1">
        <v>12425</v>
      </c>
      <c r="AD12" s="1">
        <v>0</v>
      </c>
      <c r="AE12" s="1">
        <v>20</v>
      </c>
      <c r="AF12" s="1">
        <v>0</v>
      </c>
      <c r="AG12" s="1">
        <v>0</v>
      </c>
      <c r="AH12" s="1">
        <v>9940</v>
      </c>
      <c r="AI12" s="1">
        <v>2485</v>
      </c>
    </row>
    <row r="13" spans="1:35" x14ac:dyDescent="0.3">
      <c r="A13" t="s">
        <v>35</v>
      </c>
      <c r="B13">
        <v>64</v>
      </c>
      <c r="C13" t="s">
        <v>36</v>
      </c>
      <c r="D13" t="s">
        <v>37</v>
      </c>
      <c r="E13" t="s">
        <v>38</v>
      </c>
      <c r="F13">
        <v>204</v>
      </c>
      <c r="G13" t="s">
        <v>38</v>
      </c>
      <c r="H13">
        <v>293</v>
      </c>
      <c r="I13" t="s">
        <v>39</v>
      </c>
      <c r="J13" t="s">
        <v>114</v>
      </c>
      <c r="M13" t="s">
        <v>115</v>
      </c>
      <c r="N13" t="s">
        <v>42</v>
      </c>
      <c r="O13" t="s">
        <v>116</v>
      </c>
      <c r="P13" t="s">
        <v>117</v>
      </c>
      <c r="Q13" t="s">
        <v>115</v>
      </c>
      <c r="R13" t="s">
        <v>45</v>
      </c>
      <c r="S13" t="s">
        <v>46</v>
      </c>
      <c r="T13" t="s">
        <v>47</v>
      </c>
      <c r="U13" t="s">
        <v>48</v>
      </c>
      <c r="V13" t="s">
        <v>49</v>
      </c>
      <c r="W13" t="s">
        <v>118</v>
      </c>
      <c r="X13" t="s">
        <v>119</v>
      </c>
      <c r="Y13" t="s">
        <v>64</v>
      </c>
      <c r="Z13" t="s">
        <v>65</v>
      </c>
      <c r="AA13">
        <v>320</v>
      </c>
      <c r="AB13" t="s">
        <v>54</v>
      </c>
      <c r="AC13" s="1">
        <v>4690</v>
      </c>
      <c r="AD13" s="1">
        <v>0</v>
      </c>
      <c r="AE13" s="1">
        <v>20</v>
      </c>
      <c r="AF13" s="1">
        <v>0</v>
      </c>
      <c r="AG13" s="1">
        <v>0</v>
      </c>
      <c r="AH13" s="1">
        <v>3752</v>
      </c>
      <c r="AI13" s="1">
        <v>938</v>
      </c>
    </row>
    <row r="14" spans="1:35" x14ac:dyDescent="0.3">
      <c r="A14" t="s">
        <v>35</v>
      </c>
      <c r="B14">
        <v>64</v>
      </c>
      <c r="C14" t="s">
        <v>36</v>
      </c>
      <c r="D14" t="s">
        <v>37</v>
      </c>
      <c r="E14" t="s">
        <v>38</v>
      </c>
      <c r="F14">
        <v>204</v>
      </c>
      <c r="G14" t="s">
        <v>38</v>
      </c>
      <c r="H14">
        <v>293</v>
      </c>
      <c r="I14" t="s">
        <v>39</v>
      </c>
      <c r="J14" t="s">
        <v>120</v>
      </c>
      <c r="M14" t="s">
        <v>121</v>
      </c>
      <c r="N14" t="s">
        <v>86</v>
      </c>
      <c r="O14" t="s">
        <v>122</v>
      </c>
      <c r="P14" t="s">
        <v>123</v>
      </c>
      <c r="Q14" t="s">
        <v>124</v>
      </c>
      <c r="R14" t="s">
        <v>45</v>
      </c>
      <c r="S14" t="s">
        <v>46</v>
      </c>
      <c r="T14" t="s">
        <v>47</v>
      </c>
      <c r="U14" t="s">
        <v>48</v>
      </c>
      <c r="V14" t="s">
        <v>49</v>
      </c>
      <c r="W14" t="s">
        <v>50</v>
      </c>
      <c r="X14" t="s">
        <v>125</v>
      </c>
      <c r="Y14">
        <v>14</v>
      </c>
      <c r="Z14" t="s">
        <v>126</v>
      </c>
      <c r="AA14">
        <v>620</v>
      </c>
      <c r="AB14" t="s">
        <v>54</v>
      </c>
      <c r="AC14" s="1">
        <v>8345</v>
      </c>
      <c r="AD14" s="1">
        <v>0</v>
      </c>
      <c r="AE14" s="1">
        <v>20</v>
      </c>
      <c r="AF14" s="1">
        <v>0</v>
      </c>
      <c r="AG14" s="1">
        <v>0</v>
      </c>
      <c r="AH14" s="1">
        <v>6676</v>
      </c>
      <c r="AI14" s="1">
        <v>1669</v>
      </c>
    </row>
    <row r="15" spans="1:35" x14ac:dyDescent="0.3">
      <c r="A15" t="s">
        <v>35</v>
      </c>
      <c r="B15">
        <v>64</v>
      </c>
      <c r="C15" t="s">
        <v>36</v>
      </c>
      <c r="D15" t="s">
        <v>37</v>
      </c>
      <c r="E15" t="s">
        <v>38</v>
      </c>
      <c r="F15">
        <v>204</v>
      </c>
      <c r="G15" t="s">
        <v>38</v>
      </c>
      <c r="H15">
        <v>293</v>
      </c>
      <c r="I15" t="s">
        <v>39</v>
      </c>
      <c r="J15" t="s">
        <v>127</v>
      </c>
      <c r="M15" t="s">
        <v>128</v>
      </c>
      <c r="N15" t="s">
        <v>99</v>
      </c>
      <c r="O15" t="s">
        <v>129</v>
      </c>
      <c r="P15" t="s">
        <v>130</v>
      </c>
      <c r="Q15" t="s">
        <v>131</v>
      </c>
      <c r="R15" t="s">
        <v>70</v>
      </c>
      <c r="S15" t="s">
        <v>46</v>
      </c>
      <c r="T15" t="s">
        <v>47</v>
      </c>
      <c r="U15" t="s">
        <v>48</v>
      </c>
      <c r="V15" t="s">
        <v>49</v>
      </c>
      <c r="W15" t="s">
        <v>50</v>
      </c>
      <c r="X15" t="s">
        <v>132</v>
      </c>
      <c r="Y15" t="s">
        <v>64</v>
      </c>
      <c r="Z15" t="s">
        <v>65</v>
      </c>
      <c r="AA15">
        <v>320</v>
      </c>
      <c r="AB15" t="s">
        <v>54</v>
      </c>
      <c r="AC15" s="1">
        <v>7485</v>
      </c>
      <c r="AD15" s="1">
        <v>0</v>
      </c>
      <c r="AE15" s="1">
        <v>20</v>
      </c>
      <c r="AF15" s="1">
        <v>-24</v>
      </c>
      <c r="AG15" s="1">
        <v>0</v>
      </c>
      <c r="AH15" s="1">
        <v>6012</v>
      </c>
      <c r="AI15" s="1">
        <v>1497</v>
      </c>
    </row>
    <row r="16" spans="1:35" x14ac:dyDescent="0.3">
      <c r="A16" t="s">
        <v>35</v>
      </c>
      <c r="B16">
        <v>64</v>
      </c>
      <c r="C16" t="s">
        <v>36</v>
      </c>
      <c r="D16" t="s">
        <v>37</v>
      </c>
      <c r="E16" t="s">
        <v>38</v>
      </c>
      <c r="F16">
        <v>204</v>
      </c>
      <c r="G16" t="s">
        <v>38</v>
      </c>
      <c r="H16">
        <v>293</v>
      </c>
      <c r="I16" t="s">
        <v>39</v>
      </c>
      <c r="J16" t="s">
        <v>133</v>
      </c>
      <c r="M16" t="s">
        <v>134</v>
      </c>
      <c r="N16" t="s">
        <v>99</v>
      </c>
      <c r="O16" t="s">
        <v>135</v>
      </c>
      <c r="P16" t="s">
        <v>136</v>
      </c>
      <c r="Q16" t="s">
        <v>137</v>
      </c>
      <c r="R16" t="s">
        <v>45</v>
      </c>
      <c r="S16" t="s">
        <v>46</v>
      </c>
      <c r="T16" t="s">
        <v>47</v>
      </c>
      <c r="U16" t="s">
        <v>48</v>
      </c>
      <c r="V16" t="s">
        <v>49</v>
      </c>
      <c r="W16" t="s">
        <v>50</v>
      </c>
      <c r="X16" t="s">
        <v>138</v>
      </c>
      <c r="Y16" t="s">
        <v>64</v>
      </c>
      <c r="Z16" t="s">
        <v>65</v>
      </c>
      <c r="AA16">
        <v>320</v>
      </c>
      <c r="AB16" t="s">
        <v>54</v>
      </c>
      <c r="AC16" s="1">
        <v>11210</v>
      </c>
      <c r="AD16" s="1">
        <v>0</v>
      </c>
      <c r="AE16" s="1">
        <v>20</v>
      </c>
      <c r="AF16" s="1">
        <v>0</v>
      </c>
      <c r="AG16" s="1">
        <v>0</v>
      </c>
      <c r="AH16" s="1">
        <v>8968</v>
      </c>
      <c r="AI16" s="1">
        <v>2242</v>
      </c>
    </row>
    <row r="17" spans="1:35" x14ac:dyDescent="0.3">
      <c r="A17" t="s">
        <v>35</v>
      </c>
      <c r="B17">
        <v>64</v>
      </c>
      <c r="C17" t="s">
        <v>36</v>
      </c>
      <c r="D17" t="s">
        <v>37</v>
      </c>
      <c r="E17" t="s">
        <v>38</v>
      </c>
      <c r="F17">
        <v>204</v>
      </c>
      <c r="G17" t="s">
        <v>38</v>
      </c>
      <c r="H17">
        <v>293</v>
      </c>
      <c r="I17" t="s">
        <v>39</v>
      </c>
      <c r="J17" t="s">
        <v>139</v>
      </c>
      <c r="M17" t="s">
        <v>140</v>
      </c>
      <c r="N17" t="s">
        <v>86</v>
      </c>
      <c r="O17" t="s">
        <v>141</v>
      </c>
      <c r="P17" t="s">
        <v>142</v>
      </c>
      <c r="Q17" t="s">
        <v>143</v>
      </c>
      <c r="R17" t="s">
        <v>70</v>
      </c>
      <c r="S17" t="s">
        <v>46</v>
      </c>
      <c r="T17" t="s">
        <v>47</v>
      </c>
      <c r="U17" t="s">
        <v>48</v>
      </c>
      <c r="V17" t="s">
        <v>49</v>
      </c>
      <c r="W17" t="s">
        <v>50</v>
      </c>
      <c r="X17" t="s">
        <v>144</v>
      </c>
      <c r="Y17" t="s">
        <v>145</v>
      </c>
      <c r="Z17" t="s">
        <v>146</v>
      </c>
      <c r="AA17">
        <v>200</v>
      </c>
      <c r="AB17" t="s">
        <v>54</v>
      </c>
      <c r="AC17" s="1">
        <v>5019</v>
      </c>
      <c r="AD17" s="1">
        <v>0</v>
      </c>
      <c r="AE17" s="1">
        <v>20</v>
      </c>
      <c r="AF17" s="1">
        <v>4</v>
      </c>
      <c r="AG17" s="1">
        <v>0</v>
      </c>
      <c r="AH17" s="1">
        <v>4012</v>
      </c>
      <c r="AI17" s="1">
        <v>1003</v>
      </c>
    </row>
    <row r="18" spans="1:35" x14ac:dyDescent="0.3">
      <c r="A18" t="s">
        <v>35</v>
      </c>
      <c r="B18">
        <v>64</v>
      </c>
      <c r="C18" t="s">
        <v>36</v>
      </c>
      <c r="D18" t="s">
        <v>37</v>
      </c>
      <c r="E18" t="s">
        <v>38</v>
      </c>
      <c r="F18">
        <v>204</v>
      </c>
      <c r="G18" t="s">
        <v>38</v>
      </c>
      <c r="H18">
        <v>293</v>
      </c>
      <c r="I18" t="s">
        <v>39</v>
      </c>
      <c r="J18" t="s">
        <v>147</v>
      </c>
      <c r="M18" t="s">
        <v>148</v>
      </c>
      <c r="N18" t="s">
        <v>86</v>
      </c>
      <c r="O18" t="s">
        <v>149</v>
      </c>
      <c r="P18" t="s">
        <v>150</v>
      </c>
      <c r="Q18" t="s">
        <v>151</v>
      </c>
      <c r="R18" t="s">
        <v>45</v>
      </c>
      <c r="S18" t="s">
        <v>46</v>
      </c>
      <c r="T18" t="s">
        <v>47</v>
      </c>
      <c r="U18" t="s">
        <v>48</v>
      </c>
      <c r="V18" t="s">
        <v>49</v>
      </c>
      <c r="W18" t="s">
        <v>50</v>
      </c>
      <c r="X18" t="s">
        <v>101</v>
      </c>
      <c r="Y18">
        <v>15</v>
      </c>
      <c r="Z18" t="s">
        <v>61</v>
      </c>
      <c r="AA18">
        <v>306</v>
      </c>
      <c r="AB18" t="s">
        <v>54</v>
      </c>
      <c r="AC18" s="1">
        <v>7295</v>
      </c>
      <c r="AD18" s="1">
        <v>0</v>
      </c>
      <c r="AE18" s="1">
        <v>20</v>
      </c>
      <c r="AF18" s="1">
        <v>0</v>
      </c>
      <c r="AG18" s="1">
        <v>0</v>
      </c>
      <c r="AH18" s="1">
        <v>5836</v>
      </c>
      <c r="AI18" s="1">
        <v>1459</v>
      </c>
    </row>
    <row r="19" spans="1:35" x14ac:dyDescent="0.3">
      <c r="A19" t="s">
        <v>35</v>
      </c>
      <c r="B19">
        <v>64</v>
      </c>
      <c r="C19" t="s">
        <v>36</v>
      </c>
      <c r="D19" t="s">
        <v>37</v>
      </c>
      <c r="E19" t="s">
        <v>38</v>
      </c>
      <c r="F19">
        <v>204</v>
      </c>
      <c r="G19" t="s">
        <v>38</v>
      </c>
      <c r="H19">
        <v>293</v>
      </c>
      <c r="I19" t="s">
        <v>39</v>
      </c>
      <c r="J19" t="s">
        <v>152</v>
      </c>
      <c r="M19" t="s">
        <v>153</v>
      </c>
      <c r="N19" t="s">
        <v>86</v>
      </c>
      <c r="O19" t="s">
        <v>154</v>
      </c>
      <c r="P19" t="s">
        <v>123</v>
      </c>
      <c r="Q19" t="s">
        <v>124</v>
      </c>
      <c r="R19" t="s">
        <v>95</v>
      </c>
      <c r="S19" t="s">
        <v>46</v>
      </c>
      <c r="T19" t="s">
        <v>47</v>
      </c>
      <c r="U19" t="s">
        <v>48</v>
      </c>
      <c r="V19" t="s">
        <v>49</v>
      </c>
      <c r="W19" t="s">
        <v>50</v>
      </c>
      <c r="X19" t="s">
        <v>155</v>
      </c>
      <c r="Y19" t="s">
        <v>64</v>
      </c>
      <c r="Z19" t="s">
        <v>65</v>
      </c>
      <c r="AA19">
        <v>320</v>
      </c>
      <c r="AB19" t="s">
        <v>54</v>
      </c>
      <c r="AC19" s="1">
        <v>4538</v>
      </c>
      <c r="AD19" s="1">
        <v>0</v>
      </c>
      <c r="AE19" s="1">
        <v>20</v>
      </c>
      <c r="AF19" s="1">
        <v>0</v>
      </c>
      <c r="AG19" s="1">
        <v>0</v>
      </c>
      <c r="AH19" s="1">
        <v>3630</v>
      </c>
      <c r="AI19" s="1">
        <v>908</v>
      </c>
    </row>
    <row r="20" spans="1:35" x14ac:dyDescent="0.3">
      <c r="A20" t="s">
        <v>35</v>
      </c>
      <c r="B20">
        <v>64</v>
      </c>
      <c r="C20" t="s">
        <v>36</v>
      </c>
      <c r="D20" t="s">
        <v>37</v>
      </c>
      <c r="E20" t="s">
        <v>38</v>
      </c>
      <c r="F20">
        <v>204</v>
      </c>
      <c r="G20" t="s">
        <v>38</v>
      </c>
      <c r="H20">
        <v>293</v>
      </c>
      <c r="I20" t="s">
        <v>39</v>
      </c>
      <c r="J20" t="s">
        <v>156</v>
      </c>
      <c r="M20" t="s">
        <v>157</v>
      </c>
      <c r="N20" t="s">
        <v>99</v>
      </c>
      <c r="O20" t="s">
        <v>158</v>
      </c>
      <c r="P20" t="s">
        <v>159</v>
      </c>
      <c r="Q20" t="s">
        <v>160</v>
      </c>
      <c r="R20" t="s">
        <v>161</v>
      </c>
      <c r="S20" t="s">
        <v>46</v>
      </c>
      <c r="T20" t="s">
        <v>47</v>
      </c>
      <c r="U20" t="s">
        <v>48</v>
      </c>
      <c r="V20" t="s">
        <v>49</v>
      </c>
      <c r="W20" t="s">
        <v>118</v>
      </c>
      <c r="X20" t="s">
        <v>162</v>
      </c>
      <c r="Y20" t="s">
        <v>82</v>
      </c>
      <c r="Z20" t="s">
        <v>83</v>
      </c>
      <c r="AA20">
        <v>180</v>
      </c>
      <c r="AB20" t="s">
        <v>54</v>
      </c>
      <c r="AC20" s="1">
        <v>2010</v>
      </c>
      <c r="AD20" s="1">
        <v>0</v>
      </c>
      <c r="AE20" s="1">
        <v>20</v>
      </c>
      <c r="AF20" s="1">
        <v>0</v>
      </c>
      <c r="AG20" s="1">
        <v>0</v>
      </c>
      <c r="AH20" s="1">
        <v>1608</v>
      </c>
      <c r="AI20" s="1">
        <v>402</v>
      </c>
    </row>
    <row r="21" spans="1:35" x14ac:dyDescent="0.3">
      <c r="A21" t="s">
        <v>35</v>
      </c>
      <c r="B21">
        <v>64</v>
      </c>
      <c r="C21" t="s">
        <v>36</v>
      </c>
      <c r="D21" t="s">
        <v>37</v>
      </c>
      <c r="E21" t="s">
        <v>38</v>
      </c>
      <c r="F21">
        <v>204</v>
      </c>
      <c r="G21" t="s">
        <v>38</v>
      </c>
      <c r="H21">
        <v>293</v>
      </c>
      <c r="I21" t="s">
        <v>39</v>
      </c>
      <c r="J21" t="s">
        <v>163</v>
      </c>
      <c r="M21" t="s">
        <v>164</v>
      </c>
      <c r="N21" t="s">
        <v>99</v>
      </c>
      <c r="O21" t="s">
        <v>165</v>
      </c>
      <c r="P21" t="s">
        <v>166</v>
      </c>
      <c r="Q21" t="s">
        <v>167</v>
      </c>
      <c r="R21" t="s">
        <v>59</v>
      </c>
      <c r="S21" t="s">
        <v>46</v>
      </c>
      <c r="T21" t="s">
        <v>47</v>
      </c>
      <c r="U21" t="s">
        <v>48</v>
      </c>
      <c r="V21" t="s">
        <v>49</v>
      </c>
      <c r="W21" t="s">
        <v>50</v>
      </c>
      <c r="X21" t="s">
        <v>168</v>
      </c>
      <c r="Y21" t="s">
        <v>169</v>
      </c>
      <c r="Z21" t="s">
        <v>170</v>
      </c>
      <c r="AA21">
        <v>80</v>
      </c>
      <c r="AB21" t="s">
        <v>54</v>
      </c>
      <c r="AC21" s="1">
        <v>5180</v>
      </c>
      <c r="AD21" s="1">
        <v>0</v>
      </c>
      <c r="AE21" s="1">
        <v>20</v>
      </c>
      <c r="AF21" s="1">
        <v>0</v>
      </c>
      <c r="AG21" s="1">
        <v>0</v>
      </c>
      <c r="AH21" s="1">
        <v>4144</v>
      </c>
      <c r="AI21" s="1">
        <v>1036</v>
      </c>
    </row>
    <row r="22" spans="1:35" x14ac:dyDescent="0.3">
      <c r="A22" t="s">
        <v>35</v>
      </c>
      <c r="B22">
        <v>64</v>
      </c>
      <c r="C22" t="s">
        <v>36</v>
      </c>
      <c r="D22" t="s">
        <v>37</v>
      </c>
      <c r="E22" t="s">
        <v>38</v>
      </c>
      <c r="F22">
        <v>204</v>
      </c>
      <c r="G22" t="s">
        <v>38</v>
      </c>
      <c r="H22">
        <v>360</v>
      </c>
      <c r="I22" t="s">
        <v>171</v>
      </c>
      <c r="J22" t="s">
        <v>172</v>
      </c>
      <c r="M22" t="s">
        <v>173</v>
      </c>
      <c r="N22" t="s">
        <v>42</v>
      </c>
      <c r="O22" t="s">
        <v>174</v>
      </c>
      <c r="P22" t="s">
        <v>175</v>
      </c>
      <c r="Q22" t="s">
        <v>173</v>
      </c>
      <c r="R22" t="s">
        <v>70</v>
      </c>
      <c r="S22" t="s">
        <v>46</v>
      </c>
      <c r="T22" t="s">
        <v>47</v>
      </c>
      <c r="U22" t="s">
        <v>48</v>
      </c>
      <c r="V22" t="s">
        <v>49</v>
      </c>
      <c r="W22" t="s">
        <v>50</v>
      </c>
      <c r="X22" t="s">
        <v>138</v>
      </c>
      <c r="Y22" t="s">
        <v>64</v>
      </c>
      <c r="Z22" t="s">
        <v>65</v>
      </c>
      <c r="AA22">
        <v>320</v>
      </c>
      <c r="AB22" t="s">
        <v>54</v>
      </c>
      <c r="AC22" s="1">
        <v>8005</v>
      </c>
      <c r="AD22" s="1">
        <v>0</v>
      </c>
      <c r="AE22" s="1">
        <v>20</v>
      </c>
      <c r="AF22" s="1">
        <v>0</v>
      </c>
      <c r="AG22" s="1">
        <v>0</v>
      </c>
      <c r="AH22" s="1">
        <v>6404</v>
      </c>
      <c r="AI22" s="1">
        <v>1601</v>
      </c>
    </row>
    <row r="23" spans="1:35" x14ac:dyDescent="0.3">
      <c r="A23" t="s">
        <v>35</v>
      </c>
      <c r="B23">
        <v>64</v>
      </c>
      <c r="C23" t="s">
        <v>36</v>
      </c>
      <c r="D23" t="s">
        <v>37</v>
      </c>
      <c r="E23" t="s">
        <v>38</v>
      </c>
      <c r="F23">
        <v>204</v>
      </c>
      <c r="G23" t="s">
        <v>38</v>
      </c>
      <c r="H23">
        <v>293</v>
      </c>
      <c r="I23" t="s">
        <v>39</v>
      </c>
      <c r="J23" t="s">
        <v>176</v>
      </c>
      <c r="M23" t="s">
        <v>177</v>
      </c>
      <c r="N23" t="s">
        <v>99</v>
      </c>
      <c r="O23" t="s">
        <v>178</v>
      </c>
      <c r="P23" t="s">
        <v>179</v>
      </c>
      <c r="Q23" t="s">
        <v>180</v>
      </c>
      <c r="R23" t="s">
        <v>161</v>
      </c>
      <c r="S23" t="s">
        <v>46</v>
      </c>
      <c r="T23" t="s">
        <v>47</v>
      </c>
      <c r="U23" t="s">
        <v>48</v>
      </c>
      <c r="V23" t="s">
        <v>49</v>
      </c>
      <c r="W23" t="s">
        <v>118</v>
      </c>
      <c r="X23" t="s">
        <v>181</v>
      </c>
      <c r="Y23" t="s">
        <v>82</v>
      </c>
      <c r="Z23" t="s">
        <v>83</v>
      </c>
      <c r="AA23">
        <v>180</v>
      </c>
      <c r="AB23" t="s">
        <v>54</v>
      </c>
      <c r="AC23" s="1">
        <v>6630</v>
      </c>
      <c r="AD23" s="1">
        <v>0</v>
      </c>
      <c r="AE23" s="1">
        <v>20</v>
      </c>
      <c r="AF23" s="1">
        <v>0</v>
      </c>
      <c r="AG23" s="1">
        <v>0</v>
      </c>
      <c r="AH23" s="1">
        <v>5304</v>
      </c>
      <c r="AI23" s="1">
        <v>1326</v>
      </c>
    </row>
    <row r="24" spans="1:35" x14ac:dyDescent="0.3">
      <c r="A24" t="s">
        <v>35</v>
      </c>
      <c r="B24">
        <v>64</v>
      </c>
      <c r="C24" t="s">
        <v>36</v>
      </c>
      <c r="D24" t="s">
        <v>37</v>
      </c>
      <c r="E24" t="s">
        <v>38</v>
      </c>
      <c r="F24">
        <v>204</v>
      </c>
      <c r="G24" t="s">
        <v>38</v>
      </c>
      <c r="H24">
        <v>293</v>
      </c>
      <c r="I24" t="s">
        <v>39</v>
      </c>
      <c r="J24" t="s">
        <v>182</v>
      </c>
      <c r="M24" t="s">
        <v>183</v>
      </c>
      <c r="N24" t="s">
        <v>86</v>
      </c>
      <c r="O24" t="s">
        <v>184</v>
      </c>
      <c r="P24" t="s">
        <v>179</v>
      </c>
      <c r="Q24" t="s">
        <v>180</v>
      </c>
      <c r="R24" t="s">
        <v>59</v>
      </c>
      <c r="S24" t="s">
        <v>46</v>
      </c>
      <c r="T24" t="s">
        <v>47</v>
      </c>
      <c r="U24" t="s">
        <v>48</v>
      </c>
      <c r="V24" t="s">
        <v>49</v>
      </c>
      <c r="W24" t="s">
        <v>50</v>
      </c>
      <c r="X24" t="s">
        <v>185</v>
      </c>
      <c r="Y24">
        <v>14</v>
      </c>
      <c r="Z24" t="s">
        <v>126</v>
      </c>
      <c r="AA24">
        <v>620</v>
      </c>
      <c r="AB24" t="s">
        <v>54</v>
      </c>
      <c r="AC24" s="1">
        <v>6805</v>
      </c>
      <c r="AD24" s="1">
        <v>0</v>
      </c>
      <c r="AE24" s="1">
        <v>20</v>
      </c>
      <c r="AF24" s="1">
        <v>0</v>
      </c>
      <c r="AG24" s="1">
        <v>0</v>
      </c>
      <c r="AH24" s="1">
        <v>5444</v>
      </c>
      <c r="AI24" s="1">
        <v>1361</v>
      </c>
    </row>
    <row r="25" spans="1:35" x14ac:dyDescent="0.3">
      <c r="A25" t="s">
        <v>35</v>
      </c>
      <c r="B25">
        <v>64</v>
      </c>
      <c r="C25" t="s">
        <v>36</v>
      </c>
      <c r="D25" t="s">
        <v>37</v>
      </c>
      <c r="E25" t="s">
        <v>38</v>
      </c>
      <c r="F25">
        <v>204</v>
      </c>
      <c r="G25" t="s">
        <v>38</v>
      </c>
      <c r="H25">
        <v>293</v>
      </c>
      <c r="I25" t="s">
        <v>39</v>
      </c>
      <c r="J25" t="s">
        <v>182</v>
      </c>
      <c r="M25" t="s">
        <v>183</v>
      </c>
      <c r="N25" t="s">
        <v>86</v>
      </c>
      <c r="O25" t="s">
        <v>184</v>
      </c>
      <c r="P25" t="s">
        <v>179</v>
      </c>
      <c r="Q25" t="s">
        <v>180</v>
      </c>
      <c r="R25" t="s">
        <v>59</v>
      </c>
      <c r="S25" t="s">
        <v>46</v>
      </c>
      <c r="T25" t="s">
        <v>47</v>
      </c>
      <c r="U25" t="s">
        <v>48</v>
      </c>
      <c r="V25" t="s">
        <v>49</v>
      </c>
      <c r="W25" t="s">
        <v>50</v>
      </c>
      <c r="X25" t="s">
        <v>60</v>
      </c>
      <c r="Y25">
        <v>15</v>
      </c>
      <c r="Z25" t="s">
        <v>61</v>
      </c>
      <c r="AA25">
        <v>306</v>
      </c>
      <c r="AB25" t="s">
        <v>54</v>
      </c>
      <c r="AC25" s="1">
        <v>7725</v>
      </c>
      <c r="AD25" s="1">
        <v>0</v>
      </c>
      <c r="AE25" s="1">
        <v>20</v>
      </c>
      <c r="AF25" s="1">
        <v>0</v>
      </c>
      <c r="AG25" s="1">
        <v>0</v>
      </c>
      <c r="AH25" s="1">
        <v>6180</v>
      </c>
      <c r="AI25" s="1">
        <v>1545</v>
      </c>
    </row>
    <row r="26" spans="1:35" x14ac:dyDescent="0.3">
      <c r="A26" t="s">
        <v>35</v>
      </c>
      <c r="B26">
        <v>64</v>
      </c>
      <c r="C26" t="s">
        <v>36</v>
      </c>
      <c r="D26" t="s">
        <v>37</v>
      </c>
      <c r="E26" t="s">
        <v>38</v>
      </c>
      <c r="F26">
        <v>204</v>
      </c>
      <c r="G26" t="s">
        <v>38</v>
      </c>
      <c r="H26">
        <v>360</v>
      </c>
      <c r="I26" t="s">
        <v>171</v>
      </c>
      <c r="J26" t="s">
        <v>186</v>
      </c>
      <c r="M26" t="s">
        <v>187</v>
      </c>
      <c r="N26" t="s">
        <v>42</v>
      </c>
      <c r="O26" t="s">
        <v>188</v>
      </c>
      <c r="P26" t="s">
        <v>189</v>
      </c>
      <c r="Q26" t="s">
        <v>187</v>
      </c>
      <c r="R26" t="s">
        <v>45</v>
      </c>
      <c r="S26" t="s">
        <v>46</v>
      </c>
      <c r="T26" t="s">
        <v>47</v>
      </c>
      <c r="U26" t="s">
        <v>48</v>
      </c>
      <c r="V26" t="s">
        <v>49</v>
      </c>
      <c r="W26" t="s">
        <v>50</v>
      </c>
      <c r="X26" t="s">
        <v>81</v>
      </c>
      <c r="Y26" t="s">
        <v>64</v>
      </c>
      <c r="Z26" t="s">
        <v>65</v>
      </c>
      <c r="AA26">
        <v>320</v>
      </c>
      <c r="AB26" t="s">
        <v>54</v>
      </c>
      <c r="AC26" s="1">
        <v>6370</v>
      </c>
      <c r="AD26" s="1">
        <v>0</v>
      </c>
      <c r="AE26" s="1">
        <v>20</v>
      </c>
      <c r="AF26" s="1">
        <v>0</v>
      </c>
      <c r="AG26" s="1">
        <v>0</v>
      </c>
      <c r="AH26" s="1">
        <v>5096</v>
      </c>
      <c r="AI26" s="1">
        <v>1274</v>
      </c>
    </row>
    <row r="27" spans="1:35" x14ac:dyDescent="0.3">
      <c r="A27" t="s">
        <v>35</v>
      </c>
      <c r="B27">
        <v>64</v>
      </c>
      <c r="C27" t="s">
        <v>36</v>
      </c>
      <c r="D27" t="s">
        <v>37</v>
      </c>
      <c r="E27" t="s">
        <v>38</v>
      </c>
      <c r="F27">
        <v>204</v>
      </c>
      <c r="G27" t="s">
        <v>38</v>
      </c>
      <c r="H27">
        <v>293</v>
      </c>
      <c r="I27" t="s">
        <v>39</v>
      </c>
      <c r="J27" t="s">
        <v>190</v>
      </c>
      <c r="M27" t="s">
        <v>191</v>
      </c>
      <c r="N27" t="s">
        <v>99</v>
      </c>
      <c r="O27" t="s">
        <v>192</v>
      </c>
      <c r="P27" t="s">
        <v>193</v>
      </c>
      <c r="Q27" t="s">
        <v>194</v>
      </c>
      <c r="R27" t="s">
        <v>45</v>
      </c>
      <c r="S27" t="s">
        <v>46</v>
      </c>
      <c r="T27" t="s">
        <v>47</v>
      </c>
      <c r="U27" t="s">
        <v>48</v>
      </c>
      <c r="V27" t="s">
        <v>49</v>
      </c>
      <c r="W27" t="s">
        <v>50</v>
      </c>
      <c r="X27" t="s">
        <v>195</v>
      </c>
      <c r="Y27">
        <v>12</v>
      </c>
      <c r="Z27" t="s">
        <v>196</v>
      </c>
      <c r="AA27">
        <v>530</v>
      </c>
      <c r="AB27" t="s">
        <v>54</v>
      </c>
      <c r="AC27" s="1">
        <v>7695</v>
      </c>
      <c r="AD27" s="1">
        <v>0</v>
      </c>
      <c r="AE27" s="1">
        <v>20</v>
      </c>
      <c r="AF27" s="1">
        <v>24</v>
      </c>
      <c r="AG27" s="1">
        <v>0</v>
      </c>
      <c r="AH27" s="1">
        <v>6132</v>
      </c>
      <c r="AI27" s="1">
        <v>1539</v>
      </c>
    </row>
    <row r="28" spans="1:35" x14ac:dyDescent="0.3">
      <c r="A28" t="s">
        <v>35</v>
      </c>
      <c r="B28">
        <v>64</v>
      </c>
      <c r="C28" t="s">
        <v>36</v>
      </c>
      <c r="D28" t="s">
        <v>37</v>
      </c>
      <c r="E28" t="s">
        <v>38</v>
      </c>
      <c r="F28">
        <v>204</v>
      </c>
      <c r="G28" t="s">
        <v>38</v>
      </c>
      <c r="H28">
        <v>293</v>
      </c>
      <c r="I28" t="s">
        <v>39</v>
      </c>
      <c r="J28" t="s">
        <v>190</v>
      </c>
      <c r="M28" t="s">
        <v>191</v>
      </c>
      <c r="N28" t="s">
        <v>99</v>
      </c>
      <c r="O28" t="s">
        <v>192</v>
      </c>
      <c r="P28" t="s">
        <v>193</v>
      </c>
      <c r="Q28" t="s">
        <v>194</v>
      </c>
      <c r="R28" t="s">
        <v>62</v>
      </c>
      <c r="S28" t="s">
        <v>46</v>
      </c>
      <c r="T28" t="s">
        <v>47</v>
      </c>
      <c r="U28" t="s">
        <v>48</v>
      </c>
      <c r="V28" t="s">
        <v>49</v>
      </c>
      <c r="W28" t="s">
        <v>118</v>
      </c>
      <c r="X28" t="s">
        <v>96</v>
      </c>
      <c r="Y28" t="s">
        <v>82</v>
      </c>
      <c r="Z28" t="s">
        <v>83</v>
      </c>
      <c r="AA28">
        <v>180</v>
      </c>
      <c r="AB28" t="s">
        <v>54</v>
      </c>
      <c r="AC28" s="1">
        <v>8765</v>
      </c>
      <c r="AD28" s="1">
        <v>0</v>
      </c>
      <c r="AE28" s="1">
        <v>20</v>
      </c>
      <c r="AF28" s="1">
        <v>-4</v>
      </c>
      <c r="AG28" s="1">
        <v>0</v>
      </c>
      <c r="AH28" s="1">
        <v>7016</v>
      </c>
      <c r="AI28" s="1">
        <v>1753</v>
      </c>
    </row>
    <row r="29" spans="1:35" x14ac:dyDescent="0.3">
      <c r="A29" t="s">
        <v>35</v>
      </c>
      <c r="B29">
        <v>64</v>
      </c>
      <c r="C29" t="s">
        <v>36</v>
      </c>
      <c r="D29" t="s">
        <v>37</v>
      </c>
      <c r="E29" t="s">
        <v>38</v>
      </c>
      <c r="F29">
        <v>204</v>
      </c>
      <c r="G29" t="s">
        <v>38</v>
      </c>
      <c r="H29">
        <v>360</v>
      </c>
      <c r="I29" t="s">
        <v>171</v>
      </c>
      <c r="J29" t="s">
        <v>197</v>
      </c>
      <c r="M29" t="s">
        <v>198</v>
      </c>
      <c r="N29" t="s">
        <v>42</v>
      </c>
      <c r="O29" t="s">
        <v>199</v>
      </c>
      <c r="P29" t="s">
        <v>200</v>
      </c>
      <c r="Q29" t="s">
        <v>198</v>
      </c>
      <c r="R29" t="s">
        <v>95</v>
      </c>
      <c r="S29" t="s">
        <v>46</v>
      </c>
      <c r="T29" t="s">
        <v>47</v>
      </c>
      <c r="U29" t="s">
        <v>48</v>
      </c>
      <c r="V29" t="s">
        <v>49</v>
      </c>
      <c r="W29" t="s">
        <v>50</v>
      </c>
      <c r="X29" t="s">
        <v>201</v>
      </c>
      <c r="Y29">
        <v>15</v>
      </c>
      <c r="Z29" t="s">
        <v>61</v>
      </c>
      <c r="AA29">
        <v>306</v>
      </c>
      <c r="AB29" t="s">
        <v>54</v>
      </c>
      <c r="AC29" s="1">
        <v>9265</v>
      </c>
      <c r="AD29" s="1">
        <v>0</v>
      </c>
      <c r="AE29" s="1">
        <v>20</v>
      </c>
      <c r="AF29" s="1">
        <v>927</v>
      </c>
      <c r="AG29" s="1">
        <v>0</v>
      </c>
      <c r="AH29" s="1">
        <v>6485</v>
      </c>
      <c r="AI29" s="1">
        <v>1853</v>
      </c>
    </row>
    <row r="30" spans="1:35" x14ac:dyDescent="0.3">
      <c r="A30" t="s">
        <v>35</v>
      </c>
      <c r="B30">
        <v>64</v>
      </c>
      <c r="C30" t="s">
        <v>36</v>
      </c>
      <c r="D30" t="s">
        <v>37</v>
      </c>
      <c r="E30" t="s">
        <v>38</v>
      </c>
      <c r="F30">
        <v>204</v>
      </c>
      <c r="G30" t="s">
        <v>38</v>
      </c>
      <c r="H30">
        <v>360</v>
      </c>
      <c r="I30" t="s">
        <v>171</v>
      </c>
      <c r="J30" t="s">
        <v>202</v>
      </c>
      <c r="M30" t="s">
        <v>203</v>
      </c>
      <c r="N30" t="s">
        <v>42</v>
      </c>
      <c r="O30" t="s">
        <v>204</v>
      </c>
      <c r="P30" t="s">
        <v>205</v>
      </c>
      <c r="Q30" t="s">
        <v>203</v>
      </c>
      <c r="R30" t="s">
        <v>45</v>
      </c>
      <c r="S30" t="s">
        <v>46</v>
      </c>
      <c r="T30" t="s">
        <v>47</v>
      </c>
      <c r="U30" t="s">
        <v>48</v>
      </c>
      <c r="V30" t="s">
        <v>49</v>
      </c>
      <c r="W30" t="s">
        <v>90</v>
      </c>
      <c r="X30" t="s">
        <v>101</v>
      </c>
      <c r="Y30" t="s">
        <v>206</v>
      </c>
      <c r="Z30" t="s">
        <v>207</v>
      </c>
      <c r="AA30">
        <v>114</v>
      </c>
      <c r="AB30" t="s">
        <v>54</v>
      </c>
      <c r="AC30" s="1">
        <v>4820</v>
      </c>
      <c r="AD30" s="1">
        <v>0</v>
      </c>
      <c r="AE30" s="1">
        <v>20</v>
      </c>
      <c r="AF30" s="1">
        <v>0</v>
      </c>
      <c r="AG30" s="1">
        <v>0</v>
      </c>
      <c r="AH30" s="1">
        <v>3856</v>
      </c>
      <c r="AI30" s="1">
        <v>964</v>
      </c>
    </row>
    <row r="31" spans="1:35" x14ac:dyDescent="0.3">
      <c r="A31" t="s">
        <v>35</v>
      </c>
      <c r="B31">
        <v>64</v>
      </c>
      <c r="C31" t="s">
        <v>36</v>
      </c>
      <c r="D31" t="s">
        <v>37</v>
      </c>
      <c r="E31" t="s">
        <v>38</v>
      </c>
      <c r="F31">
        <v>204</v>
      </c>
      <c r="G31" t="s">
        <v>38</v>
      </c>
      <c r="H31">
        <v>293</v>
      </c>
      <c r="I31" t="s">
        <v>39</v>
      </c>
      <c r="J31" t="s">
        <v>208</v>
      </c>
      <c r="M31" t="s">
        <v>209</v>
      </c>
      <c r="N31" t="s">
        <v>42</v>
      </c>
      <c r="O31" t="s">
        <v>210</v>
      </c>
      <c r="P31" t="s">
        <v>211</v>
      </c>
      <c r="Q31" t="s">
        <v>209</v>
      </c>
      <c r="R31" t="s">
        <v>62</v>
      </c>
      <c r="S31" t="s">
        <v>46</v>
      </c>
      <c r="T31" t="s">
        <v>47</v>
      </c>
      <c r="U31" t="s">
        <v>48</v>
      </c>
      <c r="V31" t="s">
        <v>49</v>
      </c>
      <c r="W31" t="s">
        <v>50</v>
      </c>
      <c r="X31" t="s">
        <v>138</v>
      </c>
      <c r="Y31" t="s">
        <v>64</v>
      </c>
      <c r="Z31" t="s">
        <v>65</v>
      </c>
      <c r="AA31">
        <v>320</v>
      </c>
      <c r="AB31" t="s">
        <v>54</v>
      </c>
      <c r="AC31" s="1">
        <v>4630</v>
      </c>
      <c r="AD31" s="1">
        <v>0</v>
      </c>
      <c r="AE31" s="1">
        <v>20</v>
      </c>
      <c r="AF31" s="1">
        <v>0</v>
      </c>
      <c r="AG31" s="1">
        <v>0</v>
      </c>
      <c r="AH31" s="1">
        <v>3704</v>
      </c>
      <c r="AI31" s="1">
        <v>926</v>
      </c>
    </row>
    <row r="32" spans="1:35" x14ac:dyDescent="0.3">
      <c r="A32" t="s">
        <v>35</v>
      </c>
      <c r="B32">
        <v>64</v>
      </c>
      <c r="C32" t="s">
        <v>36</v>
      </c>
      <c r="D32" t="s">
        <v>37</v>
      </c>
      <c r="E32" t="s">
        <v>38</v>
      </c>
      <c r="F32">
        <v>204</v>
      </c>
      <c r="G32" t="s">
        <v>38</v>
      </c>
      <c r="H32">
        <v>293</v>
      </c>
      <c r="I32" t="s">
        <v>39</v>
      </c>
      <c r="J32" t="s">
        <v>212</v>
      </c>
      <c r="M32" t="s">
        <v>213</v>
      </c>
      <c r="N32" t="s">
        <v>99</v>
      </c>
      <c r="O32" t="s">
        <v>214</v>
      </c>
      <c r="P32" t="s">
        <v>211</v>
      </c>
      <c r="Q32" t="s">
        <v>209</v>
      </c>
      <c r="R32" t="s">
        <v>215</v>
      </c>
      <c r="S32" t="s">
        <v>46</v>
      </c>
      <c r="T32" t="s">
        <v>47</v>
      </c>
      <c r="U32" t="s">
        <v>48</v>
      </c>
      <c r="V32" t="s">
        <v>49</v>
      </c>
      <c r="W32" t="s">
        <v>50</v>
      </c>
      <c r="X32" t="s">
        <v>216</v>
      </c>
      <c r="Y32" t="s">
        <v>82</v>
      </c>
      <c r="Z32" t="s">
        <v>83</v>
      </c>
      <c r="AA32">
        <v>180</v>
      </c>
      <c r="AB32" t="s">
        <v>54</v>
      </c>
      <c r="AC32" s="1">
        <v>8665</v>
      </c>
      <c r="AD32" s="1">
        <v>0</v>
      </c>
      <c r="AE32" s="1">
        <v>20</v>
      </c>
      <c r="AF32" s="1">
        <v>0</v>
      </c>
      <c r="AG32" s="1">
        <v>0</v>
      </c>
      <c r="AH32" s="1">
        <v>6932</v>
      </c>
      <c r="AI32" s="1">
        <v>1733</v>
      </c>
    </row>
    <row r="33" spans="1:35" x14ac:dyDescent="0.3">
      <c r="A33" t="s">
        <v>35</v>
      </c>
      <c r="B33">
        <v>64</v>
      </c>
      <c r="C33" t="s">
        <v>36</v>
      </c>
      <c r="D33" t="s">
        <v>37</v>
      </c>
      <c r="E33" t="s">
        <v>38</v>
      </c>
      <c r="F33">
        <v>204</v>
      </c>
      <c r="G33" t="s">
        <v>38</v>
      </c>
      <c r="H33">
        <v>293</v>
      </c>
      <c r="I33" t="s">
        <v>39</v>
      </c>
      <c r="J33" t="s">
        <v>212</v>
      </c>
      <c r="M33" t="s">
        <v>213</v>
      </c>
      <c r="N33" t="s">
        <v>99</v>
      </c>
      <c r="O33" t="s">
        <v>214</v>
      </c>
      <c r="P33" t="s">
        <v>211</v>
      </c>
      <c r="Q33" t="s">
        <v>209</v>
      </c>
      <c r="R33" t="s">
        <v>217</v>
      </c>
      <c r="S33" t="s">
        <v>217</v>
      </c>
      <c r="T33" t="s">
        <v>218</v>
      </c>
      <c r="U33" t="s">
        <v>219</v>
      </c>
      <c r="V33" t="s">
        <v>220</v>
      </c>
      <c r="W33" t="s">
        <v>221</v>
      </c>
      <c r="X33" t="s">
        <v>201</v>
      </c>
      <c r="Y33" t="s">
        <v>222</v>
      </c>
      <c r="Z33" t="s">
        <v>223</v>
      </c>
      <c r="AA33">
        <v>990</v>
      </c>
      <c r="AB33" t="s">
        <v>54</v>
      </c>
      <c r="AC33" s="1">
        <v>12000</v>
      </c>
      <c r="AD33" s="1">
        <v>12000</v>
      </c>
      <c r="AE33" s="1">
        <v>30</v>
      </c>
      <c r="AF33" s="1">
        <v>0</v>
      </c>
      <c r="AG33" s="1">
        <v>0</v>
      </c>
      <c r="AH33" s="1">
        <v>8400</v>
      </c>
      <c r="AI33" s="1">
        <v>3600</v>
      </c>
    </row>
    <row r="34" spans="1:35" x14ac:dyDescent="0.3">
      <c r="A34" t="s">
        <v>35</v>
      </c>
      <c r="B34">
        <v>64</v>
      </c>
      <c r="C34" t="s">
        <v>36</v>
      </c>
      <c r="D34" t="s">
        <v>37</v>
      </c>
      <c r="E34" t="s">
        <v>38</v>
      </c>
      <c r="F34">
        <v>204</v>
      </c>
      <c r="G34" t="s">
        <v>38</v>
      </c>
      <c r="H34">
        <v>293</v>
      </c>
      <c r="I34" t="s">
        <v>39</v>
      </c>
      <c r="J34" t="s">
        <v>212</v>
      </c>
      <c r="M34" t="s">
        <v>213</v>
      </c>
      <c r="N34" t="s">
        <v>99</v>
      </c>
      <c r="O34" t="s">
        <v>214</v>
      </c>
      <c r="P34" t="s">
        <v>211</v>
      </c>
      <c r="Q34" t="s">
        <v>209</v>
      </c>
      <c r="R34" t="s">
        <v>161</v>
      </c>
      <c r="S34" t="s">
        <v>46</v>
      </c>
      <c r="T34" t="s">
        <v>47</v>
      </c>
      <c r="U34" t="s">
        <v>48</v>
      </c>
      <c r="V34" t="s">
        <v>49</v>
      </c>
      <c r="W34" t="s">
        <v>50</v>
      </c>
      <c r="X34" t="s">
        <v>63</v>
      </c>
      <c r="Y34" t="s">
        <v>52</v>
      </c>
      <c r="Z34" t="s">
        <v>53</v>
      </c>
      <c r="AA34">
        <v>22</v>
      </c>
      <c r="AB34" t="s">
        <v>54</v>
      </c>
      <c r="AC34" s="1">
        <v>6310</v>
      </c>
      <c r="AD34" s="1">
        <v>0</v>
      </c>
      <c r="AE34" s="1">
        <v>20</v>
      </c>
      <c r="AF34" s="1">
        <v>0</v>
      </c>
      <c r="AG34" s="1">
        <v>0</v>
      </c>
      <c r="AH34" s="1">
        <v>5048</v>
      </c>
      <c r="AI34" s="1">
        <v>1262</v>
      </c>
    </row>
    <row r="35" spans="1:35" x14ac:dyDescent="0.3">
      <c r="A35" t="s">
        <v>35</v>
      </c>
      <c r="B35">
        <v>64</v>
      </c>
      <c r="C35" t="s">
        <v>36</v>
      </c>
      <c r="D35" t="s">
        <v>37</v>
      </c>
      <c r="E35" t="s">
        <v>38</v>
      </c>
      <c r="F35">
        <v>204</v>
      </c>
      <c r="G35" t="s">
        <v>38</v>
      </c>
      <c r="H35">
        <v>293</v>
      </c>
      <c r="I35" t="s">
        <v>39</v>
      </c>
      <c r="J35" t="s">
        <v>212</v>
      </c>
      <c r="M35" t="s">
        <v>213</v>
      </c>
      <c r="N35" t="s">
        <v>99</v>
      </c>
      <c r="O35" t="s">
        <v>214</v>
      </c>
      <c r="P35" t="s">
        <v>211</v>
      </c>
      <c r="Q35" t="s">
        <v>209</v>
      </c>
      <c r="R35" t="s">
        <v>95</v>
      </c>
      <c r="S35" t="s">
        <v>46</v>
      </c>
      <c r="T35" t="s">
        <v>47</v>
      </c>
      <c r="U35" t="s">
        <v>48</v>
      </c>
      <c r="V35" t="s">
        <v>49</v>
      </c>
      <c r="W35" t="s">
        <v>118</v>
      </c>
      <c r="X35" t="s">
        <v>155</v>
      </c>
      <c r="Y35" t="s">
        <v>52</v>
      </c>
      <c r="Z35" t="s">
        <v>53</v>
      </c>
      <c r="AA35">
        <v>22</v>
      </c>
      <c r="AB35" t="s">
        <v>54</v>
      </c>
      <c r="AC35" s="1">
        <v>22470</v>
      </c>
      <c r="AD35" s="1">
        <v>0</v>
      </c>
      <c r="AE35" s="1">
        <v>20</v>
      </c>
      <c r="AF35" s="1">
        <v>2247</v>
      </c>
      <c r="AG35" s="1">
        <v>0</v>
      </c>
      <c r="AH35" s="1">
        <v>15729</v>
      </c>
      <c r="AI35" s="1">
        <v>4494</v>
      </c>
    </row>
    <row r="36" spans="1:35" x14ac:dyDescent="0.3">
      <c r="A36" t="s">
        <v>35</v>
      </c>
      <c r="B36">
        <v>64</v>
      </c>
      <c r="C36" t="s">
        <v>36</v>
      </c>
      <c r="D36" t="s">
        <v>37</v>
      </c>
      <c r="E36" t="s">
        <v>38</v>
      </c>
      <c r="F36">
        <v>204</v>
      </c>
      <c r="G36" t="s">
        <v>38</v>
      </c>
      <c r="H36">
        <v>293</v>
      </c>
      <c r="I36" t="s">
        <v>39</v>
      </c>
      <c r="J36" t="s">
        <v>224</v>
      </c>
      <c r="M36" t="s">
        <v>225</v>
      </c>
      <c r="N36" t="s">
        <v>86</v>
      </c>
      <c r="O36" t="s">
        <v>226</v>
      </c>
      <c r="P36" t="s">
        <v>227</v>
      </c>
      <c r="Q36" t="s">
        <v>228</v>
      </c>
      <c r="R36" t="s">
        <v>161</v>
      </c>
      <c r="S36" t="s">
        <v>46</v>
      </c>
      <c r="T36" t="s">
        <v>47</v>
      </c>
      <c r="U36" t="s">
        <v>48</v>
      </c>
      <c r="V36" t="s">
        <v>49</v>
      </c>
      <c r="W36" t="s">
        <v>50</v>
      </c>
      <c r="X36" t="s">
        <v>162</v>
      </c>
      <c r="Y36" t="s">
        <v>52</v>
      </c>
      <c r="Z36" t="s">
        <v>53</v>
      </c>
      <c r="AA36">
        <v>22</v>
      </c>
      <c r="AB36" t="s">
        <v>54</v>
      </c>
      <c r="AC36" s="1">
        <v>7670</v>
      </c>
      <c r="AD36" s="1">
        <v>0</v>
      </c>
      <c r="AE36" s="1">
        <v>20</v>
      </c>
      <c r="AF36" s="1">
        <v>0</v>
      </c>
      <c r="AG36" s="1">
        <v>0</v>
      </c>
      <c r="AH36" s="1">
        <v>6136</v>
      </c>
      <c r="AI36" s="1">
        <v>1534</v>
      </c>
    </row>
    <row r="37" spans="1:35" x14ac:dyDescent="0.3">
      <c r="A37" t="s">
        <v>35</v>
      </c>
      <c r="B37">
        <v>64</v>
      </c>
      <c r="C37" t="s">
        <v>36</v>
      </c>
      <c r="D37" t="s">
        <v>37</v>
      </c>
      <c r="E37" t="s">
        <v>38</v>
      </c>
      <c r="F37">
        <v>204</v>
      </c>
      <c r="G37" t="s">
        <v>38</v>
      </c>
      <c r="H37">
        <v>293</v>
      </c>
      <c r="I37" t="s">
        <v>39</v>
      </c>
      <c r="J37" t="s">
        <v>224</v>
      </c>
      <c r="M37" t="s">
        <v>225</v>
      </c>
      <c r="N37" t="s">
        <v>86</v>
      </c>
      <c r="O37" t="s">
        <v>226</v>
      </c>
      <c r="P37" t="s">
        <v>227</v>
      </c>
      <c r="Q37" t="s">
        <v>228</v>
      </c>
      <c r="R37" t="s">
        <v>95</v>
      </c>
      <c r="S37" t="s">
        <v>46</v>
      </c>
      <c r="T37" t="s">
        <v>47</v>
      </c>
      <c r="U37" t="s">
        <v>48</v>
      </c>
      <c r="V37" t="s">
        <v>49</v>
      </c>
      <c r="W37" t="s">
        <v>118</v>
      </c>
      <c r="X37" t="s">
        <v>229</v>
      </c>
      <c r="Y37">
        <v>14</v>
      </c>
      <c r="Z37" t="s">
        <v>126</v>
      </c>
      <c r="AA37">
        <v>640</v>
      </c>
      <c r="AB37" t="s">
        <v>54</v>
      </c>
      <c r="AC37" s="1">
        <v>1900</v>
      </c>
      <c r="AD37" s="1">
        <v>0</v>
      </c>
      <c r="AE37" s="1">
        <v>20</v>
      </c>
      <c r="AF37" s="1">
        <v>0</v>
      </c>
      <c r="AG37" s="1">
        <v>0</v>
      </c>
      <c r="AH37" s="1">
        <v>1520</v>
      </c>
      <c r="AI37" s="1">
        <v>380</v>
      </c>
    </row>
    <row r="38" spans="1:35" x14ac:dyDescent="0.3">
      <c r="A38" t="s">
        <v>35</v>
      </c>
      <c r="B38">
        <v>64</v>
      </c>
      <c r="C38" t="s">
        <v>36</v>
      </c>
      <c r="D38" t="s">
        <v>37</v>
      </c>
      <c r="E38" t="s">
        <v>38</v>
      </c>
      <c r="F38">
        <v>204</v>
      </c>
      <c r="G38" t="s">
        <v>38</v>
      </c>
      <c r="H38">
        <v>293</v>
      </c>
      <c r="I38" t="s">
        <v>39</v>
      </c>
      <c r="J38" t="s">
        <v>230</v>
      </c>
      <c r="M38" t="s">
        <v>231</v>
      </c>
      <c r="N38" t="s">
        <v>86</v>
      </c>
      <c r="O38" t="s">
        <v>232</v>
      </c>
      <c r="P38" t="s">
        <v>227</v>
      </c>
      <c r="Q38" t="s">
        <v>228</v>
      </c>
      <c r="R38" t="s">
        <v>161</v>
      </c>
      <c r="S38" t="s">
        <v>46</v>
      </c>
      <c r="T38" t="s">
        <v>47</v>
      </c>
      <c r="U38" t="s">
        <v>48</v>
      </c>
      <c r="V38" t="s">
        <v>49</v>
      </c>
      <c r="W38" t="s">
        <v>50</v>
      </c>
      <c r="X38" t="s">
        <v>162</v>
      </c>
      <c r="Y38">
        <v>14</v>
      </c>
      <c r="Z38" t="s">
        <v>126</v>
      </c>
      <c r="AA38">
        <v>620</v>
      </c>
      <c r="AB38" t="s">
        <v>54</v>
      </c>
      <c r="AC38" s="1">
        <v>11400</v>
      </c>
      <c r="AD38" s="1">
        <v>0</v>
      </c>
      <c r="AE38" s="1">
        <v>20</v>
      </c>
      <c r="AF38" s="1">
        <v>0</v>
      </c>
      <c r="AG38" s="1">
        <v>0</v>
      </c>
      <c r="AH38" s="1">
        <v>9120</v>
      </c>
      <c r="AI38" s="1">
        <v>2280</v>
      </c>
    </row>
    <row r="39" spans="1:35" x14ac:dyDescent="0.3">
      <c r="A39" t="s">
        <v>35</v>
      </c>
      <c r="B39">
        <v>64</v>
      </c>
      <c r="C39" t="s">
        <v>36</v>
      </c>
      <c r="D39" t="s">
        <v>37</v>
      </c>
      <c r="E39" t="s">
        <v>38</v>
      </c>
      <c r="F39">
        <v>204</v>
      </c>
      <c r="G39" t="s">
        <v>38</v>
      </c>
      <c r="H39">
        <v>293</v>
      </c>
      <c r="I39" t="s">
        <v>39</v>
      </c>
      <c r="J39" t="s">
        <v>230</v>
      </c>
      <c r="M39" t="s">
        <v>231</v>
      </c>
      <c r="N39" t="s">
        <v>86</v>
      </c>
      <c r="O39" t="s">
        <v>232</v>
      </c>
      <c r="P39" t="s">
        <v>227</v>
      </c>
      <c r="Q39" t="s">
        <v>228</v>
      </c>
      <c r="R39" t="s">
        <v>95</v>
      </c>
      <c r="S39" t="s">
        <v>46</v>
      </c>
      <c r="T39" t="s">
        <v>47</v>
      </c>
      <c r="U39" t="s">
        <v>48</v>
      </c>
      <c r="V39" t="s">
        <v>49</v>
      </c>
      <c r="W39" t="s">
        <v>233</v>
      </c>
      <c r="X39" t="s">
        <v>229</v>
      </c>
      <c r="Y39">
        <v>14</v>
      </c>
      <c r="Z39" t="s">
        <v>126</v>
      </c>
      <c r="AA39">
        <v>640</v>
      </c>
      <c r="AB39" t="s">
        <v>54</v>
      </c>
      <c r="AC39" s="1">
        <v>5520</v>
      </c>
      <c r="AD39" s="1">
        <v>0</v>
      </c>
      <c r="AE39" s="1">
        <v>20</v>
      </c>
      <c r="AF39" s="1">
        <v>0</v>
      </c>
      <c r="AG39" s="1">
        <v>0</v>
      </c>
      <c r="AH39" s="1">
        <v>4416</v>
      </c>
      <c r="AI39" s="1">
        <v>1104</v>
      </c>
    </row>
    <row r="40" spans="1:35" x14ac:dyDescent="0.3">
      <c r="AC40" s="1">
        <f>SUM(AC2:AC39)</f>
        <v>313963</v>
      </c>
      <c r="AD40" s="1">
        <f>SUM(AD2:AD39)</f>
        <v>12000</v>
      </c>
      <c r="AE40" s="1">
        <f>SUM(AE2:AE39)</f>
        <v>770</v>
      </c>
      <c r="AF40" s="1">
        <f>SUM(AF2:AF39)</f>
        <v>3124</v>
      </c>
      <c r="AG40" s="1">
        <f>SUM(AG2:AG39)</f>
        <v>0</v>
      </c>
      <c r="AH40" s="1">
        <f>SUM(AH2:AH39)</f>
        <v>246847</v>
      </c>
      <c r="AI40" s="1">
        <f>SUM(AI2:AI39)</f>
        <v>63992</v>
      </c>
    </row>
    <row r="41" spans="1:35" x14ac:dyDescent="0.3">
      <c r="AH41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2023-04-05T16:14:53Z</dcterms:created>
  <dcterms:modified xsi:type="dcterms:W3CDTF">2023-04-05T16:16:32Z</dcterms:modified>
  <cp:category/>
</cp:coreProperties>
</file>