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FEVRIER\TGCC\"/>
    </mc:Choice>
  </mc:AlternateContent>
  <bookViews>
    <workbookView xWindow="-108" yWindow="-108" windowWidth="23256" windowHeight="12456"/>
  </bookViews>
  <sheets>
    <sheet name="SIDAM" sheetId="8" r:id="rId1"/>
    <sheet name="GNA" sheetId="7" r:id="rId2"/>
    <sheet name="VITALIS" sheetId="4" r:id="rId3"/>
  </sheets>
  <definedNames>
    <definedName name="_xlnm.Print_Titles" localSheetId="1">GNA!$7:$9</definedName>
    <definedName name="_xlnm.Print_Titles" localSheetId="0">SIDAM!$7:$9</definedName>
    <definedName name="_xlnm.Print_Titles" localSheetId="2">VITALIS!$7:$9</definedName>
    <definedName name="_xlnm.Print_Area" localSheetId="1">GNA!$A$2:$G$83</definedName>
    <definedName name="_xlnm.Print_Area" localSheetId="0">SIDAM!$A$2:$G$18</definedName>
    <definedName name="_xlnm.Print_Area" localSheetId="2">VITALIS!$A$2:$G$90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8" l="1"/>
  <c r="D11" i="8"/>
  <c r="D78" i="4" l="1"/>
  <c r="E78" i="4"/>
  <c r="F78" i="4"/>
  <c r="G78" i="4"/>
  <c r="D71" i="7"/>
  <c r="E71" i="7"/>
  <c r="F71" i="7"/>
  <c r="G71" i="7"/>
</calcChain>
</file>

<file path=xl/sharedStrings.xml><?xml version="1.0" encoding="utf-8"?>
<sst xmlns="http://schemas.openxmlformats.org/spreadsheetml/2006/main" count="226" uniqueCount="146">
  <si>
    <t>GENERATION NOUVELLE D'ASSURANCE</t>
  </si>
  <si>
    <t xml:space="preserve">VITALIS SANTE </t>
  </si>
  <si>
    <t>MONTANT RECLAME</t>
  </si>
  <si>
    <t>GARANT : VS</t>
  </si>
  <si>
    <t>GARANT : GNA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</si>
  <si>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</si>
  <si>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</si>
  <si>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</si>
  <si>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</si>
  <si>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</si>
  <si>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</si>
  <si>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</si>
  <si>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</si>
  <si>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Nombre de lignes : 68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</si>
  <si>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</si>
  <si>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CM1242</t>
  </si>
  <si>
    <t>CLINIQUE LA PROVIDENCE</t>
  </si>
  <si>
    <t>CM1171</t>
  </si>
  <si>
    <t>CLINIQUE LE ROCHER</t>
  </si>
  <si>
    <t>CM2000</t>
  </si>
  <si>
    <t>PISAM</t>
  </si>
  <si>
    <t>CM2008</t>
  </si>
  <si>
    <t>POLYCLINIQUE SACRE COEUR ABIDJAN</t>
  </si>
  <si>
    <t>CM1075</t>
  </si>
  <si>
    <t>CENTRE MEDICAL MALON</t>
  </si>
  <si>
    <t>CM2013</t>
  </si>
  <si>
    <t>POLYCLINIQUE HOTEL DIEU ABIDJAN</t>
  </si>
  <si>
    <t>CM1066</t>
  </si>
  <si>
    <t>CLINIQUE MEDICALE LA CHRYSALIDE</t>
  </si>
  <si>
    <t>CM1178</t>
  </si>
  <si>
    <t>CLINIQUE MEDICALE LES OLIVIERS</t>
  </si>
  <si>
    <t>CM2015</t>
  </si>
  <si>
    <t>POLYCLINIQUE AVICENNES</t>
  </si>
  <si>
    <t>CM1006</t>
  </si>
  <si>
    <t>ESPACE MEDICAL LES RUCHES</t>
  </si>
  <si>
    <t>CM3024</t>
  </si>
  <si>
    <t>HOPITAL GENERAL DE KOUMASSI</t>
  </si>
  <si>
    <t>CM1269</t>
  </si>
  <si>
    <t xml:space="preserve">CENTRE MEDICAL EMERAUDE </t>
  </si>
  <si>
    <t>OP1080</t>
  </si>
  <si>
    <t>MONDIAL OPTIC PLUS</t>
  </si>
  <si>
    <t>PH1001</t>
  </si>
  <si>
    <t xml:space="preserve">PHARMACIE DE L'ETOILE </t>
  </si>
  <si>
    <t>PH1092</t>
  </si>
  <si>
    <t>PHARMACIE DU VALLON</t>
  </si>
  <si>
    <t>PH1121</t>
  </si>
  <si>
    <t>PHARMACIE SAINT BERNARD</t>
  </si>
  <si>
    <t>PH1173</t>
  </si>
  <si>
    <t>PHARMACIE MARTHE ROBIN</t>
  </si>
  <si>
    <t>PH1216</t>
  </si>
  <si>
    <t>PHARMACIE ST JEAN-PAUL II</t>
  </si>
  <si>
    <t>PH1238</t>
  </si>
  <si>
    <t>PHARMACIE DU CAMPEMENT</t>
  </si>
  <si>
    <t>PH1246</t>
  </si>
  <si>
    <t>PHARMACIE DU MARAIS</t>
  </si>
  <si>
    <t>PH1254</t>
  </si>
  <si>
    <t>PHARMACIE BETHANIE</t>
  </si>
  <si>
    <t>PH1259</t>
  </si>
  <si>
    <t>PHARMACIE DE SOPIM</t>
  </si>
  <si>
    <t>PH1307</t>
  </si>
  <si>
    <t>PHARMACIE DU GRAND MARCHE MARCORY</t>
  </si>
  <si>
    <t>PH1332</t>
  </si>
  <si>
    <t>PHARMACIE METROPOLE (EX MASSARANA)</t>
  </si>
  <si>
    <t>PH1372</t>
  </si>
  <si>
    <t>PHARMACIE ROUTE DE BASSAM</t>
  </si>
  <si>
    <t>PH1379</t>
  </si>
  <si>
    <t>PHARMACIE SAINT LOUIS DE GONZAGUE</t>
  </si>
  <si>
    <t>PH1392</t>
  </si>
  <si>
    <t>PHARMACIE DU ROND POINT DU CHU</t>
  </si>
  <si>
    <t>PH1428</t>
  </si>
  <si>
    <t>NOUVELLE PHARMACIE TOIT ROUGE</t>
  </si>
  <si>
    <t>PH1476</t>
  </si>
  <si>
    <t>PHARMACIE LAOULO</t>
  </si>
  <si>
    <t>PH1625</t>
  </si>
  <si>
    <t>PHARMACIE SAINT SYLVESTRE</t>
  </si>
  <si>
    <t>PH1944</t>
  </si>
  <si>
    <t>PHARMACIE MALON</t>
  </si>
  <si>
    <t>OP1189</t>
  </si>
  <si>
    <t>LUNETTES DE PARIS</t>
  </si>
  <si>
    <t>12/2021</t>
  </si>
  <si>
    <t>CM1082</t>
  </si>
  <si>
    <t>SOCIETE MEDICALE LES PERLES</t>
  </si>
  <si>
    <t>CM1247</t>
  </si>
  <si>
    <t>CLINIQUE L ANTILOPE DALOA</t>
  </si>
  <si>
    <t>CM1201</t>
  </si>
  <si>
    <t>CLINIQUE MEDICALE DE KOUMASSI</t>
  </si>
  <si>
    <t>CM1221</t>
  </si>
  <si>
    <t>CLINIQUE IRYS SARL</t>
  </si>
  <si>
    <t>IM1001</t>
  </si>
  <si>
    <t>RIMCA</t>
  </si>
  <si>
    <t>CM1225</t>
  </si>
  <si>
    <t>CENTRE MEDICAL SMGL</t>
  </si>
  <si>
    <t>CM1029</t>
  </si>
  <si>
    <t>CABINET MEDICAL D OPHTALMOLOGIE DE YAMOUSSOUKRO</t>
  </si>
  <si>
    <t>CM1046</t>
  </si>
  <si>
    <t>GROUPE MEDICAL PROMETHEE</t>
  </si>
  <si>
    <t>CM1239</t>
  </si>
  <si>
    <t>CLINIQUE MEDICALE LES GRACES</t>
  </si>
  <si>
    <t>CM1257</t>
  </si>
  <si>
    <t>HOPITAL GENERAL DE PORT BOUET</t>
  </si>
  <si>
    <t>CM1285</t>
  </si>
  <si>
    <t xml:space="preserve">CENTRE MEDICAL LA MISERICORDE </t>
  </si>
  <si>
    <t>OP1050</t>
  </si>
  <si>
    <t>LABEL AVE OPTIC</t>
  </si>
  <si>
    <t>PH1105</t>
  </si>
  <si>
    <t>PHARMACIE ARC EN CIEL</t>
  </si>
  <si>
    <t>PH1244</t>
  </si>
  <si>
    <t>PHARMACIE DU SOLEIL</t>
  </si>
  <si>
    <t>PH1245</t>
  </si>
  <si>
    <t>PHARMACIE FANNY</t>
  </si>
  <si>
    <t>PH1250</t>
  </si>
  <si>
    <t>PHARMACIE SAINT ALBERT</t>
  </si>
  <si>
    <t>PH1262</t>
  </si>
  <si>
    <t>PHARMACIE ABYA</t>
  </si>
  <si>
    <t>PH1263</t>
  </si>
  <si>
    <t>PHARMACIE CHRIST EMILE</t>
  </si>
  <si>
    <t>PH1264</t>
  </si>
  <si>
    <t>PHARMACIE SAINT JOSEPH ARTISAN</t>
  </si>
  <si>
    <t>PH1268</t>
  </si>
  <si>
    <t>PHARMACIE GALILEE</t>
  </si>
  <si>
    <t>PH1487</t>
  </si>
  <si>
    <t>PHARMACIE MATY</t>
  </si>
  <si>
    <t>PH1492</t>
  </si>
  <si>
    <t>PHARMACIE SAINT ANDRE</t>
  </si>
  <si>
    <t>11/2021</t>
  </si>
  <si>
    <t>PH1529</t>
  </si>
  <si>
    <t>PHARMACIE NIKIBEL</t>
  </si>
  <si>
    <t>PH1536</t>
  </si>
  <si>
    <t xml:space="preserve">PHARMACIE  CITE MAROC </t>
  </si>
  <si>
    <t>PH1947</t>
  </si>
  <si>
    <t>PHAMARCIE SAINT GEORGES</t>
  </si>
  <si>
    <t>PH1948</t>
  </si>
  <si>
    <t>GRANDE PHARMACIE DES LACS</t>
  </si>
  <si>
    <t>OP1184</t>
  </si>
  <si>
    <t>ONO OPTIC</t>
  </si>
  <si>
    <t>PH1957</t>
  </si>
  <si>
    <t>PHARMACIE CLIMBIE</t>
  </si>
  <si>
    <t>OP1190</t>
  </si>
  <si>
    <t xml:space="preserve">REVOLUTION OPTICAL </t>
  </si>
  <si>
    <t>Nombre de lignes : 61</t>
  </si>
  <si>
    <t>POLICE</t>
  </si>
  <si>
    <t>NUMERO POLICE</t>
  </si>
  <si>
    <t>Nombre de lignes : 1</t>
  </si>
  <si>
    <t>TGCC</t>
  </si>
  <si>
    <t>GARANT : TGCC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</si>
  <si>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28/02/2022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</si>
</sst>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8" fillId="2" borderId="19" xfId="0" applyNumberFormat="1" applyFont="1" applyFill="1" applyBorder="1" applyAlignment="1">
      <alignment horizontal="left" vertical="center" wrapText="1" indent="5"/>
    </xf>
    <xf numFmtId="0" fontId="8" fillId="2" borderId="20" xfId="0" applyNumberFormat="1" applyFont="1" applyFill="1" applyBorder="1" applyAlignment="1">
      <alignment horizontal="left" vertical="center" wrapText="1" indent="12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left" vertical="center" wrapText="1" indent="10"/>
    </xf>
    <xf numFmtId="164" fontId="8" fillId="2" borderId="10" xfId="0" applyNumberFormat="1" applyFont="1" applyFill="1" applyBorder="1" applyAlignment="1">
      <alignment horizontal="left" vertical="center" indent="6"/>
    </xf>
    <xf numFmtId="164" fontId="8" fillId="2" borderId="10" xfId="0" applyNumberFormat="1" applyFont="1" applyFill="1" applyBorder="1" applyAlignment="1">
      <alignment horizontal="left" vertical="center" indent="7"/>
    </xf>
    <xf numFmtId="164" fontId="8" fillId="2" borderId="10" xfId="0" applyNumberFormat="1" applyFont="1" applyFill="1" applyBorder="1" applyAlignment="1">
      <alignment horizontal="left" vertical="center" indent="5"/>
    </xf>
    <xf numFmtId="164" fontId="8" fillId="2" borderId="25" xfId="0" applyNumberFormat="1" applyFont="1" applyFill="1" applyBorder="1" applyAlignment="1">
      <alignment horizontal="left" vertical="center" indent="6"/>
    </xf>
    <xf numFmtId="164" fontId="8" fillId="2" borderId="25" xfId="0" applyNumberFormat="1" applyFont="1" applyFill="1" applyBorder="1" applyAlignment="1">
      <alignment horizontal="left" vertical="center" indent="7"/>
    </xf>
    <xf numFmtId="164" fontId="8" fillId="2" borderId="25" xfId="0" applyNumberFormat="1" applyFont="1" applyFill="1" applyBorder="1" applyAlignment="1">
      <alignment horizontal="left" vertical="center" wrapText="1" indent="5"/>
    </xf>
    <xf numFmtId="164" fontId="8" fillId="2" borderId="26" xfId="0" applyNumberFormat="1" applyFont="1" applyFill="1" applyBorder="1" applyAlignment="1">
      <alignment horizontal="left" vertical="center" wrapText="1" indent="10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Normal="100" workbookViewId="0">
      <selection activeCell="A10" sqref="A10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8"/>
  </cols>
  <sheetData>
    <row r="2" spans="1:8" ht="14.4" customHeight="1" x14ac:dyDescent="0.3">
      <c r="A2" s="45" t="s">
        <v>5</v>
      </c>
      <c r="B2" s="45"/>
      <c r="C2" s="45"/>
      <c r="D2" s="45"/>
      <c r="E2" s="45"/>
      <c r="F2" s="45"/>
      <c r="G2" s="45"/>
    </row>
    <row r="3" spans="1:8" ht="14.4" customHeight="1" x14ac:dyDescent="0.3">
      <c r="A3" s="45"/>
      <c r="B3" s="45"/>
      <c r="C3" s="45"/>
      <c r="D3" s="45"/>
      <c r="E3" s="45"/>
      <c r="F3" s="45"/>
      <c r="G3" s="45"/>
    </row>
    <row r="6" spans="1:8" ht="15" thickBot="1" x14ac:dyDescent="0.35"/>
    <row r="7" spans="1:8" s="2" customFormat="1" ht="24" customHeight="1" thickBot="1" x14ac:dyDescent="0.35">
      <c r="A7" s="46" t="s">
        <v>144</v>
      </c>
      <c r="B7" s="47"/>
      <c r="C7" s="48" t="s">
        <v>143</v>
      </c>
      <c r="D7" s="48"/>
      <c r="E7" s="48"/>
      <c r="F7" s="48"/>
      <c r="G7" s="49"/>
      <c r="H7" s="9"/>
    </row>
    <row r="8" spans="1:8" ht="24" customHeight="1" x14ac:dyDescent="0.3">
      <c r="A8" s="50" t="s">
        <v>145</v>
      </c>
      <c r="B8" s="51"/>
      <c r="C8" s="51"/>
      <c r="D8" s="51"/>
      <c r="E8" s="51"/>
      <c r="F8" s="51"/>
      <c r="G8" s="52"/>
    </row>
    <row r="9" spans="1:8" ht="30" customHeight="1" x14ac:dyDescent="0.3">
      <c r="A9" s="32" t="s">
        <v>6</v>
      </c>
      <c r="B9" s="31" t="s">
        <v>141</v>
      </c>
      <c r="C9" s="31" t="s">
        <v>140</v>
      </c>
      <c r="D9" s="31" t="s">
        <v>2</v>
      </c>
      <c r="E9" s="31" t="s">
        <v>12</v>
      </c>
      <c r="F9" s="31" t="s">
        <v>10</v>
      </c>
      <c r="G9" s="33" t="s">
        <v>11</v>
      </c>
      <c r="H9" s="7"/>
    </row>
    <row r="10" spans="1:8" s="5" customFormat="1" ht="24" customHeight="1" x14ac:dyDescent="0.3">
      <c r="A10" s="69">
        <v>44593</v>
      </c>
      <c r="B10" s="4">
        <v>22000024</v>
      </c>
      <c r="C10" s="42" t="s">
        <v>143</v>
      </c>
      <c r="D10" s="12">
        <v>5200695</v>
      </c>
      <c r="E10" s="12">
        <v>4808966</v>
      </c>
      <c r="F10" s="12">
        <v>0</v>
      </c>
      <c r="G10" s="12">
        <v>4760100</v>
      </c>
      <c r="H10" s="10"/>
    </row>
    <row r="11" spans="1:8" ht="30" customHeight="1" thickBot="1" x14ac:dyDescent="0.35">
      <c r="A11" s="53" t="s">
        <v>143</v>
      </c>
      <c r="B11" s="54"/>
      <c r="C11" s="55"/>
      <c r="D11" s="25">
        <f>D10</f>
        <v>5200695</v>
      </c>
      <c r="E11" s="25">
        <f>E10</f>
        <v>4808966</v>
      </c>
      <c r="F11" s="25">
        <v>5178199</v>
      </c>
      <c r="G11" s="26"/>
    </row>
    <row r="12" spans="1:8" x14ac:dyDescent="0.3">
      <c r="A12" s="6"/>
      <c r="B12" s="6"/>
      <c r="C12" s="6"/>
      <c r="D12" s="6"/>
      <c r="E12" s="6"/>
      <c r="F12" s="6"/>
    </row>
    <row r="14" spans="1:8" x14ac:dyDescent="0.3">
      <c r="A14" s="56" t="s">
        <v>142</v>
      </c>
      <c r="B14" s="56"/>
    </row>
    <row r="15" spans="1:8" ht="18" x14ac:dyDescent="0.35">
      <c r="A15" s="43"/>
      <c r="B15" s="43"/>
      <c r="C15" s="43"/>
      <c r="D15" s="3"/>
      <c r="E15" s="43"/>
      <c r="F15" s="43"/>
    </row>
    <row r="18" spans="1:8" s="17" customFormat="1" ht="15.6" x14ac:dyDescent="0.3">
      <c r="A18" s="44" t="s">
        <v>9</v>
      </c>
      <c r="B18" s="44"/>
      <c r="C18" s="44"/>
      <c r="D18" s="44"/>
      <c r="E18" s="44"/>
      <c r="F18" s="44"/>
      <c r="G18" s="44"/>
      <c r="H18" s="16"/>
    </row>
  </sheetData>
  <sortState ref="A10:G10">
    <sortCondition ref="B10"/>
  </sortState>
  <mergeCells count="9">
    <mergeCell ref="A15:C15"/>
    <mergeCell ref="E15:F15"/>
    <mergeCell ref="A18:G18"/>
    <mergeCell ref="A2:G3"/>
    <mergeCell ref="A7:B7"/>
    <mergeCell ref="C7:G7"/>
    <mergeCell ref="A8:G8"/>
    <mergeCell ref="A11:C11"/>
    <mergeCell ref="A14:B14"/>
  </mergeCells>
  <pageMargins left="0.70866141732283472" right="0.70866141732283472" top="1.1417322834645669" bottom="0.74803149606299213" header="0.31496062992125984" footer="0.31496062992125984"/>
  <pageSetup paperSize="9" scale="8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9"/>
  <sheetViews>
    <sheetView topLeftCell="A55" zoomScaleNormal="100" workbookViewId="0">
      <selection activeCell="A10" sqref="A10:G71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customWidth="1"/>
    <col min="5" max="5" width="21.109375" customWidth="1"/>
    <col min="6" max="6" width="17" customWidth="1"/>
    <col min="7" max="7" width="16.77734375" style="1" customWidth="1"/>
    <col min="8" max="8" width="11.5546875" style="8"/>
  </cols>
  <sheetData>
    <row r="2" spans="1:8" ht="14.4" customHeight="1" x14ac:dyDescent="0.3">
      <c r="A2" s="45" t="s">
        <v>5</v>
      </c>
      <c r="B2" s="45"/>
      <c r="C2" s="45"/>
      <c r="D2" s="45"/>
      <c r="E2" s="45"/>
      <c r="F2" s="45"/>
      <c r="G2" s="45"/>
    </row>
    <row r="3" spans="1:8" ht="14.4" customHeight="1" x14ac:dyDescent="0.3">
      <c r="A3" s="45"/>
      <c r="B3" s="45"/>
      <c r="C3" s="45"/>
      <c r="D3" s="45"/>
      <c r="E3" s="45"/>
      <c r="F3" s="45"/>
      <c r="G3" s="45"/>
    </row>
    <row r="6" spans="1:8" ht="15" thickBot="1" x14ac:dyDescent="0.35"/>
    <row r="7" spans="1:8" s="2" customFormat="1" ht="24" customHeight="1" x14ac:dyDescent="0.3">
      <c r="A7" s="57" t="s">
        <v>4</v>
      </c>
      <c r="B7" s="58"/>
      <c r="C7" s="59" t="s">
        <v>0</v>
      </c>
      <c r="D7" s="59"/>
      <c r="E7" s="59"/>
      <c r="F7" s="59"/>
      <c r="G7" s="60"/>
      <c r="H7" s="9"/>
    </row>
    <row r="8" spans="1:8" ht="24" customHeight="1" x14ac:dyDescent="0.3">
      <c r="A8" s="61" t="s">
        <v>14</v>
      </c>
      <c r="B8" s="62"/>
      <c r="C8" s="62"/>
      <c r="D8" s="62"/>
      <c r="E8" s="62"/>
      <c r="F8" s="62"/>
      <c r="G8" s="63"/>
    </row>
    <row r="9" spans="1:8" ht="25.8" customHeight="1" x14ac:dyDescent="0.3">
      <c r="A9" s="32" t="s">
        <v>6</v>
      </c>
      <c r="B9" s="31" t="s">
        <v>7</v>
      </c>
      <c r="C9" s="31" t="s">
        <v>8</v>
      </c>
      <c r="D9" s="31" t="s">
        <v>2</v>
      </c>
      <c r="E9" s="31" t="s">
        <v>12</v>
      </c>
      <c r="F9" s="31" t="s">
        <v>10</v>
      </c>
      <c r="G9" s="33" t="s">
        <v>11</v>
      </c>
      <c r="H9" s="7"/>
    </row>
    <row r="10" spans="1:8" s="5" customFormat="1" ht="24" customHeight="1" x14ac:dyDescent="0.3">
      <c r="A10" s="13" t="s">
        <v>79</v>
      </c>
      <c r="B10" s="4" t="s">
        <v>15</v>
      </c>
      <c r="C10" s="4" t="s">
        <v>16</v>
      </c>
      <c r="D10" s="12">
        <v>52500</v>
      </c>
      <c r="E10" s="12">
        <v>52500</v>
      </c>
      <c r="F10" s="12">
        <v>0</v>
      </c>
      <c r="G10" s="14">
        <v>17500</v>
      </c>
      <c r="H10" s="10"/>
    </row>
    <row r="11" spans="1:8" s="5" customFormat="1" ht="24" customHeight="1" x14ac:dyDescent="0.3">
      <c r="A11" s="13" t="s">
        <v>79</v>
      </c>
      <c r="B11" s="4" t="s">
        <v>80</v>
      </c>
      <c r="C11" s="4" t="s">
        <v>81</v>
      </c>
      <c r="D11" s="12">
        <v>47500</v>
      </c>
      <c r="E11" s="12">
        <v>41500</v>
      </c>
      <c r="F11" s="12">
        <v>0</v>
      </c>
      <c r="G11" s="14">
        <v>29500</v>
      </c>
      <c r="H11" s="10"/>
    </row>
    <row r="12" spans="1:8" ht="24" customHeight="1" x14ac:dyDescent="0.3">
      <c r="A12" s="13" t="s">
        <v>79</v>
      </c>
      <c r="B12" s="4" t="s">
        <v>17</v>
      </c>
      <c r="C12" s="4" t="s">
        <v>18</v>
      </c>
      <c r="D12" s="12">
        <v>15000</v>
      </c>
      <c r="E12" s="12">
        <v>12000</v>
      </c>
      <c r="F12" s="12">
        <v>0</v>
      </c>
      <c r="G12" s="14">
        <v>12000</v>
      </c>
    </row>
    <row r="13" spans="1:8" ht="24" customHeight="1" x14ac:dyDescent="0.3">
      <c r="A13" s="13" t="s">
        <v>79</v>
      </c>
      <c r="B13" s="4" t="s">
        <v>19</v>
      </c>
      <c r="C13" s="4" t="s">
        <v>20</v>
      </c>
      <c r="D13" s="12">
        <v>37750</v>
      </c>
      <c r="E13" s="12">
        <v>25800</v>
      </c>
      <c r="F13" s="12">
        <v>0</v>
      </c>
      <c r="G13" s="14">
        <v>28640</v>
      </c>
    </row>
    <row r="14" spans="1:8" ht="24" customHeight="1" x14ac:dyDescent="0.3">
      <c r="A14" s="13" t="s">
        <v>79</v>
      </c>
      <c r="B14" s="4" t="s">
        <v>21</v>
      </c>
      <c r="C14" s="4" t="s">
        <v>22</v>
      </c>
      <c r="D14" s="12">
        <v>141550</v>
      </c>
      <c r="E14" s="12">
        <v>141550</v>
      </c>
      <c r="F14" s="12">
        <v>0</v>
      </c>
      <c r="G14" s="14">
        <v>141550</v>
      </c>
    </row>
    <row r="15" spans="1:8" ht="24" customHeight="1" x14ac:dyDescent="0.3">
      <c r="A15" s="13" t="s">
        <v>79</v>
      </c>
      <c r="B15" s="4" t="s">
        <v>82</v>
      </c>
      <c r="C15" s="4" t="s">
        <v>83</v>
      </c>
      <c r="D15" s="12">
        <v>15000</v>
      </c>
      <c r="E15" s="12">
        <v>12000</v>
      </c>
      <c r="F15" s="12">
        <v>0</v>
      </c>
      <c r="G15" s="14">
        <v>12000</v>
      </c>
    </row>
    <row r="16" spans="1:8" ht="24" customHeight="1" x14ac:dyDescent="0.3">
      <c r="A16" s="13" t="s">
        <v>79</v>
      </c>
      <c r="B16" s="4" t="s">
        <v>84</v>
      </c>
      <c r="C16" s="4" t="s">
        <v>85</v>
      </c>
      <c r="D16" s="12">
        <v>64525</v>
      </c>
      <c r="E16" s="12">
        <v>51620</v>
      </c>
      <c r="F16" s="12">
        <v>0</v>
      </c>
      <c r="G16" s="14">
        <v>51620</v>
      </c>
    </row>
    <row r="17" spans="1:8" ht="24" customHeight="1" x14ac:dyDescent="0.3">
      <c r="A17" s="13" t="s">
        <v>79</v>
      </c>
      <c r="B17" s="4" t="s">
        <v>86</v>
      </c>
      <c r="C17" s="4" t="s">
        <v>87</v>
      </c>
      <c r="D17" s="12">
        <v>524550</v>
      </c>
      <c r="E17" s="12">
        <v>324550</v>
      </c>
      <c r="F17" s="12">
        <v>0</v>
      </c>
      <c r="G17" s="14">
        <v>324550</v>
      </c>
    </row>
    <row r="18" spans="1:8" ht="24" customHeight="1" x14ac:dyDescent="0.3">
      <c r="A18" s="13" t="s">
        <v>79</v>
      </c>
      <c r="B18" s="4" t="s">
        <v>88</v>
      </c>
      <c r="C18" s="4" t="s">
        <v>89</v>
      </c>
      <c r="D18" s="12">
        <v>122500</v>
      </c>
      <c r="E18" s="12">
        <v>98000</v>
      </c>
      <c r="F18" s="12">
        <v>0</v>
      </c>
      <c r="G18" s="14">
        <v>62000</v>
      </c>
    </row>
    <row r="19" spans="1:8" ht="24" customHeight="1" x14ac:dyDescent="0.3">
      <c r="A19" s="13" t="s">
        <v>79</v>
      </c>
      <c r="B19" s="4" t="s">
        <v>23</v>
      </c>
      <c r="C19" s="4" t="s">
        <v>24</v>
      </c>
      <c r="D19" s="12">
        <v>254475</v>
      </c>
      <c r="E19" s="12">
        <v>199180</v>
      </c>
      <c r="F19" s="12">
        <v>0</v>
      </c>
      <c r="G19" s="14">
        <v>199180</v>
      </c>
    </row>
    <row r="20" spans="1:8" ht="24" customHeight="1" x14ac:dyDescent="0.3">
      <c r="A20" s="13" t="s">
        <v>79</v>
      </c>
      <c r="B20" s="4" t="s">
        <v>90</v>
      </c>
      <c r="C20" s="4" t="s">
        <v>91</v>
      </c>
      <c r="D20" s="12">
        <v>107500</v>
      </c>
      <c r="E20" s="12">
        <v>86000</v>
      </c>
      <c r="F20" s="12">
        <v>0</v>
      </c>
      <c r="G20" s="14">
        <v>86000</v>
      </c>
    </row>
    <row r="21" spans="1:8" s="3" customFormat="1" ht="24" customHeight="1" x14ac:dyDescent="0.35">
      <c r="A21" s="13" t="s">
        <v>79</v>
      </c>
      <c r="B21" s="4" t="s">
        <v>25</v>
      </c>
      <c r="C21" s="4" t="s">
        <v>26</v>
      </c>
      <c r="D21" s="12">
        <v>76200</v>
      </c>
      <c r="E21" s="12">
        <v>60960</v>
      </c>
      <c r="F21" s="12">
        <v>0</v>
      </c>
      <c r="G21" s="14">
        <v>51360</v>
      </c>
      <c r="H21" s="11"/>
    </row>
    <row r="22" spans="1:8" s="3" customFormat="1" ht="24" customHeight="1" x14ac:dyDescent="0.35">
      <c r="A22" s="13" t="s">
        <v>79</v>
      </c>
      <c r="B22" s="4" t="s">
        <v>92</v>
      </c>
      <c r="C22" s="4" t="s">
        <v>93</v>
      </c>
      <c r="D22" s="12">
        <v>17500</v>
      </c>
      <c r="E22" s="12">
        <v>14000</v>
      </c>
      <c r="F22" s="12">
        <v>0</v>
      </c>
      <c r="G22" s="14">
        <v>14000</v>
      </c>
      <c r="H22" s="11"/>
    </row>
    <row r="23" spans="1:8" s="3" customFormat="1" ht="24" customHeight="1" x14ac:dyDescent="0.35">
      <c r="A23" s="13" t="s">
        <v>79</v>
      </c>
      <c r="B23" s="4" t="s">
        <v>94</v>
      </c>
      <c r="C23" s="4" t="s">
        <v>95</v>
      </c>
      <c r="D23" s="12">
        <v>61025</v>
      </c>
      <c r="E23" s="12">
        <v>48820</v>
      </c>
      <c r="F23" s="12">
        <v>0</v>
      </c>
      <c r="G23" s="14">
        <v>39220</v>
      </c>
      <c r="H23" s="11"/>
    </row>
    <row r="24" spans="1:8" s="3" customFormat="1" ht="24" customHeight="1" x14ac:dyDescent="0.35">
      <c r="A24" s="13" t="s">
        <v>79</v>
      </c>
      <c r="B24" s="4" t="s">
        <v>27</v>
      </c>
      <c r="C24" s="4" t="s">
        <v>28</v>
      </c>
      <c r="D24" s="12">
        <v>32500</v>
      </c>
      <c r="E24" s="12">
        <v>21600</v>
      </c>
      <c r="F24" s="12">
        <v>0</v>
      </c>
      <c r="G24" s="14">
        <v>21600</v>
      </c>
      <c r="H24" s="11"/>
    </row>
    <row r="25" spans="1:8" s="3" customFormat="1" ht="24" customHeight="1" x14ac:dyDescent="0.35">
      <c r="A25" s="13" t="s">
        <v>79</v>
      </c>
      <c r="B25" s="4" t="s">
        <v>29</v>
      </c>
      <c r="C25" s="4" t="s">
        <v>30</v>
      </c>
      <c r="D25" s="12">
        <v>17500</v>
      </c>
      <c r="E25" s="12">
        <v>9600</v>
      </c>
      <c r="F25" s="12">
        <v>0</v>
      </c>
      <c r="G25" s="14">
        <v>9600</v>
      </c>
      <c r="H25" s="11"/>
    </row>
    <row r="26" spans="1:8" s="3" customFormat="1" ht="24" customHeight="1" x14ac:dyDescent="0.35">
      <c r="A26" s="13" t="s">
        <v>79</v>
      </c>
      <c r="B26" s="4" t="s">
        <v>31</v>
      </c>
      <c r="C26" s="4" t="s">
        <v>32</v>
      </c>
      <c r="D26" s="12">
        <v>47500</v>
      </c>
      <c r="E26" s="12">
        <v>33600</v>
      </c>
      <c r="F26" s="12">
        <v>0</v>
      </c>
      <c r="G26" s="14">
        <v>33600</v>
      </c>
      <c r="H26" s="11"/>
    </row>
    <row r="27" spans="1:8" s="3" customFormat="1" ht="24" customHeight="1" x14ac:dyDescent="0.35">
      <c r="A27" s="13" t="s">
        <v>79</v>
      </c>
      <c r="B27" s="4" t="s">
        <v>33</v>
      </c>
      <c r="C27" s="4" t="s">
        <v>34</v>
      </c>
      <c r="D27" s="12">
        <v>444080</v>
      </c>
      <c r="E27" s="12">
        <v>355264</v>
      </c>
      <c r="F27" s="12">
        <v>0</v>
      </c>
      <c r="G27" s="14">
        <v>355264</v>
      </c>
      <c r="H27" s="11"/>
    </row>
    <row r="28" spans="1:8" s="3" customFormat="1" ht="24" customHeight="1" x14ac:dyDescent="0.35">
      <c r="A28" s="13" t="s">
        <v>79</v>
      </c>
      <c r="B28" s="4" t="s">
        <v>96</v>
      </c>
      <c r="C28" s="4" t="s">
        <v>97</v>
      </c>
      <c r="D28" s="12">
        <v>15000</v>
      </c>
      <c r="E28" s="12">
        <v>12000</v>
      </c>
      <c r="F28" s="12">
        <v>0</v>
      </c>
      <c r="G28" s="14">
        <v>12000</v>
      </c>
      <c r="H28" s="11"/>
    </row>
    <row r="29" spans="1:8" s="3" customFormat="1" ht="24" customHeight="1" x14ac:dyDescent="0.35">
      <c r="A29" s="13" t="s">
        <v>79</v>
      </c>
      <c r="B29" s="4" t="s">
        <v>98</v>
      </c>
      <c r="C29" s="4" t="s">
        <v>99</v>
      </c>
      <c r="D29" s="12">
        <v>3000</v>
      </c>
      <c r="E29" s="12">
        <v>2400</v>
      </c>
      <c r="F29" s="12">
        <v>0</v>
      </c>
      <c r="G29" s="14">
        <v>2400</v>
      </c>
      <c r="H29" s="11"/>
    </row>
    <row r="30" spans="1:8" s="3" customFormat="1" ht="24" customHeight="1" x14ac:dyDescent="0.35">
      <c r="A30" s="13" t="s">
        <v>79</v>
      </c>
      <c r="B30" s="4" t="s">
        <v>35</v>
      </c>
      <c r="C30" s="4" t="s">
        <v>36</v>
      </c>
      <c r="D30" s="12">
        <v>71000</v>
      </c>
      <c r="E30" s="12">
        <v>84000</v>
      </c>
      <c r="F30" s="12">
        <v>0</v>
      </c>
      <c r="G30" s="14">
        <v>51200</v>
      </c>
      <c r="H30" s="11"/>
    </row>
    <row r="31" spans="1:8" s="3" customFormat="1" ht="24" customHeight="1" x14ac:dyDescent="0.35">
      <c r="A31" s="13" t="s">
        <v>79</v>
      </c>
      <c r="B31" s="4" t="s">
        <v>37</v>
      </c>
      <c r="C31" s="4" t="s">
        <v>38</v>
      </c>
      <c r="D31" s="12">
        <v>50000</v>
      </c>
      <c r="E31" s="12">
        <v>38400</v>
      </c>
      <c r="F31" s="12">
        <v>0</v>
      </c>
      <c r="G31" s="14">
        <v>38400</v>
      </c>
      <c r="H31" s="11"/>
    </row>
    <row r="32" spans="1:8" s="3" customFormat="1" ht="24" customHeight="1" x14ac:dyDescent="0.35">
      <c r="A32" s="13" t="s">
        <v>79</v>
      </c>
      <c r="B32" s="4" t="s">
        <v>100</v>
      </c>
      <c r="C32" s="4" t="s">
        <v>101</v>
      </c>
      <c r="D32" s="12">
        <v>202000</v>
      </c>
      <c r="E32" s="12">
        <v>161600</v>
      </c>
      <c r="F32" s="12">
        <v>0</v>
      </c>
      <c r="G32" s="14">
        <v>161600</v>
      </c>
      <c r="H32" s="11"/>
    </row>
    <row r="33" spans="1:8" s="3" customFormat="1" ht="24" customHeight="1" x14ac:dyDescent="0.35">
      <c r="A33" s="13" t="s">
        <v>79</v>
      </c>
      <c r="B33" s="4" t="s">
        <v>102</v>
      </c>
      <c r="C33" s="4" t="s">
        <v>103</v>
      </c>
      <c r="D33" s="12">
        <v>120000</v>
      </c>
      <c r="E33" s="12">
        <v>60000</v>
      </c>
      <c r="F33" s="12">
        <v>0</v>
      </c>
      <c r="G33" s="14">
        <v>60000</v>
      </c>
      <c r="H33" s="11"/>
    </row>
    <row r="34" spans="1:8" s="3" customFormat="1" ht="24" customHeight="1" x14ac:dyDescent="0.35">
      <c r="A34" s="13" t="s">
        <v>79</v>
      </c>
      <c r="B34" s="4" t="s">
        <v>39</v>
      </c>
      <c r="C34" s="4" t="s">
        <v>40</v>
      </c>
      <c r="D34" s="12">
        <v>110000</v>
      </c>
      <c r="E34" s="12">
        <v>60000</v>
      </c>
      <c r="F34" s="12">
        <v>0</v>
      </c>
      <c r="G34" s="14">
        <v>60000</v>
      </c>
      <c r="H34" s="11"/>
    </row>
    <row r="35" spans="1:8" s="3" customFormat="1" ht="24" customHeight="1" x14ac:dyDescent="0.35">
      <c r="A35" s="13" t="s">
        <v>79</v>
      </c>
      <c r="B35" s="4" t="s">
        <v>41</v>
      </c>
      <c r="C35" s="4" t="s">
        <v>42</v>
      </c>
      <c r="D35" s="12">
        <v>7810</v>
      </c>
      <c r="E35" s="12">
        <v>6248</v>
      </c>
      <c r="F35" s="12">
        <v>0</v>
      </c>
      <c r="G35" s="14">
        <v>6248</v>
      </c>
      <c r="H35" s="11"/>
    </row>
    <row r="36" spans="1:8" s="3" customFormat="1" ht="24" customHeight="1" x14ac:dyDescent="0.35">
      <c r="A36" s="13" t="s">
        <v>79</v>
      </c>
      <c r="B36" s="4" t="s">
        <v>43</v>
      </c>
      <c r="C36" s="4" t="s">
        <v>44</v>
      </c>
      <c r="D36" s="12">
        <v>37275</v>
      </c>
      <c r="E36" s="12">
        <v>37275</v>
      </c>
      <c r="F36" s="12">
        <v>0</v>
      </c>
      <c r="G36" s="14">
        <v>37275</v>
      </c>
      <c r="H36" s="11"/>
    </row>
    <row r="37" spans="1:8" s="3" customFormat="1" ht="24" customHeight="1" x14ac:dyDescent="0.35">
      <c r="A37" s="13" t="s">
        <v>79</v>
      </c>
      <c r="B37" s="4" t="s">
        <v>104</v>
      </c>
      <c r="C37" s="4" t="s">
        <v>105</v>
      </c>
      <c r="D37" s="12">
        <v>5985</v>
      </c>
      <c r="E37" s="12">
        <v>4788</v>
      </c>
      <c r="F37" s="12">
        <v>0</v>
      </c>
      <c r="G37" s="14">
        <v>4788</v>
      </c>
      <c r="H37" s="11"/>
    </row>
    <row r="38" spans="1:8" s="3" customFormat="1" ht="24" customHeight="1" x14ac:dyDescent="0.35">
      <c r="A38" s="13" t="s">
        <v>79</v>
      </c>
      <c r="B38" s="4" t="s">
        <v>45</v>
      </c>
      <c r="C38" s="4" t="s">
        <v>46</v>
      </c>
      <c r="D38" s="12">
        <v>13335</v>
      </c>
      <c r="E38" s="12">
        <v>13335</v>
      </c>
      <c r="F38" s="12">
        <v>0</v>
      </c>
      <c r="G38" s="14">
        <v>13335</v>
      </c>
      <c r="H38" s="11"/>
    </row>
    <row r="39" spans="1:8" s="3" customFormat="1" ht="24" customHeight="1" x14ac:dyDescent="0.35">
      <c r="A39" s="13" t="s">
        <v>79</v>
      </c>
      <c r="B39" s="4" t="s">
        <v>47</v>
      </c>
      <c r="C39" s="4" t="s">
        <v>48</v>
      </c>
      <c r="D39" s="12">
        <v>36417</v>
      </c>
      <c r="E39" s="12">
        <v>29134</v>
      </c>
      <c r="F39" s="12">
        <v>0</v>
      </c>
      <c r="G39" s="14">
        <v>29134</v>
      </c>
      <c r="H39" s="11"/>
    </row>
    <row r="40" spans="1:8" s="3" customFormat="1" ht="24" customHeight="1" x14ac:dyDescent="0.35">
      <c r="A40" s="13" t="s">
        <v>79</v>
      </c>
      <c r="B40" s="4" t="s">
        <v>49</v>
      </c>
      <c r="C40" s="4" t="s">
        <v>50</v>
      </c>
      <c r="D40" s="12">
        <v>8930</v>
      </c>
      <c r="E40" s="12">
        <v>8930</v>
      </c>
      <c r="F40" s="12">
        <v>0</v>
      </c>
      <c r="G40" s="14">
        <v>8930</v>
      </c>
      <c r="H40" s="11"/>
    </row>
    <row r="41" spans="1:8" s="3" customFormat="1" ht="24" customHeight="1" x14ac:dyDescent="0.35">
      <c r="A41" s="13" t="s">
        <v>79</v>
      </c>
      <c r="B41" s="4" t="s">
        <v>51</v>
      </c>
      <c r="C41" s="4" t="s">
        <v>52</v>
      </c>
      <c r="D41" s="12">
        <v>128480</v>
      </c>
      <c r="E41" s="12">
        <v>102784</v>
      </c>
      <c r="F41" s="12">
        <v>0</v>
      </c>
      <c r="G41" s="14">
        <v>102784</v>
      </c>
      <c r="H41" s="11"/>
    </row>
    <row r="42" spans="1:8" s="3" customFormat="1" ht="24" customHeight="1" x14ac:dyDescent="0.35">
      <c r="A42" s="13" t="s">
        <v>79</v>
      </c>
      <c r="B42" s="4" t="s">
        <v>106</v>
      </c>
      <c r="C42" s="4" t="s">
        <v>107</v>
      </c>
      <c r="D42" s="12">
        <v>25555</v>
      </c>
      <c r="E42" s="12">
        <v>20444</v>
      </c>
      <c r="F42" s="12">
        <v>0</v>
      </c>
      <c r="G42" s="14">
        <v>20444</v>
      </c>
      <c r="H42" s="11"/>
    </row>
    <row r="43" spans="1:8" s="3" customFormat="1" ht="24" customHeight="1" x14ac:dyDescent="0.35">
      <c r="A43" s="13" t="s">
        <v>79</v>
      </c>
      <c r="B43" s="4" t="s">
        <v>108</v>
      </c>
      <c r="C43" s="4" t="s">
        <v>109</v>
      </c>
      <c r="D43" s="12">
        <v>142555</v>
      </c>
      <c r="E43" s="12">
        <v>117216</v>
      </c>
      <c r="F43" s="12">
        <v>0</v>
      </c>
      <c r="G43" s="14">
        <v>117216</v>
      </c>
      <c r="H43" s="11"/>
    </row>
    <row r="44" spans="1:8" s="3" customFormat="1" ht="24" customHeight="1" x14ac:dyDescent="0.35">
      <c r="A44" s="13" t="s">
        <v>79</v>
      </c>
      <c r="B44" s="4" t="s">
        <v>53</v>
      </c>
      <c r="C44" s="4" t="s">
        <v>54</v>
      </c>
      <c r="D44" s="12">
        <v>294205</v>
      </c>
      <c r="E44" s="12">
        <v>233380</v>
      </c>
      <c r="F44" s="12">
        <v>0</v>
      </c>
      <c r="G44" s="14">
        <v>234168</v>
      </c>
      <c r="H44" s="11"/>
    </row>
    <row r="45" spans="1:8" s="3" customFormat="1" ht="24" customHeight="1" x14ac:dyDescent="0.35">
      <c r="A45" s="13" t="s">
        <v>79</v>
      </c>
      <c r="B45" s="4" t="s">
        <v>110</v>
      </c>
      <c r="C45" s="4" t="s">
        <v>111</v>
      </c>
      <c r="D45" s="12">
        <v>29230</v>
      </c>
      <c r="E45" s="12">
        <v>23384</v>
      </c>
      <c r="F45" s="12">
        <v>0</v>
      </c>
      <c r="G45" s="14">
        <v>23360</v>
      </c>
      <c r="H45" s="11"/>
    </row>
    <row r="46" spans="1:8" ht="24" customHeight="1" x14ac:dyDescent="0.3">
      <c r="A46" s="13" t="s">
        <v>79</v>
      </c>
      <c r="B46" s="4" t="s">
        <v>55</v>
      </c>
      <c r="C46" s="4" t="s">
        <v>56</v>
      </c>
      <c r="D46" s="12">
        <v>226220</v>
      </c>
      <c r="E46" s="12">
        <v>180976</v>
      </c>
      <c r="F46" s="12">
        <v>0</v>
      </c>
      <c r="G46" s="14">
        <v>180992</v>
      </c>
    </row>
    <row r="47" spans="1:8" ht="24" customHeight="1" x14ac:dyDescent="0.3">
      <c r="A47" s="13" t="s">
        <v>79</v>
      </c>
      <c r="B47" s="4" t="s">
        <v>57</v>
      </c>
      <c r="C47" s="4" t="s">
        <v>58</v>
      </c>
      <c r="D47" s="12">
        <v>48345</v>
      </c>
      <c r="E47" s="12">
        <v>38676</v>
      </c>
      <c r="F47" s="12">
        <v>0</v>
      </c>
      <c r="G47" s="14">
        <v>38444</v>
      </c>
    </row>
    <row r="48" spans="1:8" ht="24" customHeight="1" x14ac:dyDescent="0.3">
      <c r="A48" s="13" t="s">
        <v>79</v>
      </c>
      <c r="B48" s="4" t="s">
        <v>112</v>
      </c>
      <c r="C48" s="4" t="s">
        <v>113</v>
      </c>
      <c r="D48" s="12">
        <v>10420</v>
      </c>
      <c r="E48" s="12">
        <v>8336</v>
      </c>
      <c r="F48" s="12">
        <v>0</v>
      </c>
      <c r="G48" s="14">
        <v>8336</v>
      </c>
    </row>
    <row r="49" spans="1:7" ht="24" customHeight="1" x14ac:dyDescent="0.3">
      <c r="A49" s="13" t="s">
        <v>79</v>
      </c>
      <c r="B49" s="4" t="s">
        <v>114</v>
      </c>
      <c r="C49" s="4" t="s">
        <v>115</v>
      </c>
      <c r="D49" s="12">
        <v>45910</v>
      </c>
      <c r="E49" s="12">
        <v>36728</v>
      </c>
      <c r="F49" s="12">
        <v>0</v>
      </c>
      <c r="G49" s="14">
        <v>36728</v>
      </c>
    </row>
    <row r="50" spans="1:7" ht="24" customHeight="1" x14ac:dyDescent="0.3">
      <c r="A50" s="13" t="s">
        <v>79</v>
      </c>
      <c r="B50" s="4" t="s">
        <v>116</v>
      </c>
      <c r="C50" s="4" t="s">
        <v>117</v>
      </c>
      <c r="D50" s="12">
        <v>20780</v>
      </c>
      <c r="E50" s="12">
        <v>16624</v>
      </c>
      <c r="F50" s="12">
        <v>0</v>
      </c>
      <c r="G50" s="14">
        <v>16624</v>
      </c>
    </row>
    <row r="51" spans="1:7" ht="24" customHeight="1" x14ac:dyDescent="0.3">
      <c r="A51" s="13" t="s">
        <v>79</v>
      </c>
      <c r="B51" s="4" t="s">
        <v>118</v>
      </c>
      <c r="C51" s="4" t="s">
        <v>119</v>
      </c>
      <c r="D51" s="12">
        <v>301485</v>
      </c>
      <c r="E51" s="12">
        <v>241188</v>
      </c>
      <c r="F51" s="12">
        <v>0</v>
      </c>
      <c r="G51" s="14">
        <v>241188</v>
      </c>
    </row>
    <row r="52" spans="1:7" ht="24" customHeight="1" x14ac:dyDescent="0.3">
      <c r="A52" s="13" t="s">
        <v>79</v>
      </c>
      <c r="B52" s="4" t="s">
        <v>59</v>
      </c>
      <c r="C52" s="4" t="s">
        <v>60</v>
      </c>
      <c r="D52" s="12">
        <v>15185</v>
      </c>
      <c r="E52" s="12">
        <v>12148</v>
      </c>
      <c r="F52" s="12">
        <v>0</v>
      </c>
      <c r="G52" s="14">
        <v>12148</v>
      </c>
    </row>
    <row r="53" spans="1:7" ht="24" customHeight="1" x14ac:dyDescent="0.3">
      <c r="A53" s="13" t="s">
        <v>79</v>
      </c>
      <c r="B53" s="4" t="s">
        <v>61</v>
      </c>
      <c r="C53" s="4" t="s">
        <v>62</v>
      </c>
      <c r="D53" s="12">
        <v>5185</v>
      </c>
      <c r="E53" s="12">
        <v>4148</v>
      </c>
      <c r="F53" s="12">
        <v>0</v>
      </c>
      <c r="G53" s="14">
        <v>4148</v>
      </c>
    </row>
    <row r="54" spans="1:7" ht="24" customHeight="1" x14ac:dyDescent="0.3">
      <c r="A54" s="13" t="s">
        <v>79</v>
      </c>
      <c r="B54" s="4" t="s">
        <v>63</v>
      </c>
      <c r="C54" s="4" t="s">
        <v>64</v>
      </c>
      <c r="D54" s="12">
        <v>58200</v>
      </c>
      <c r="E54" s="12">
        <v>46560</v>
      </c>
      <c r="F54" s="12">
        <v>0</v>
      </c>
      <c r="G54" s="14">
        <v>46560</v>
      </c>
    </row>
    <row r="55" spans="1:7" ht="24" customHeight="1" x14ac:dyDescent="0.3">
      <c r="A55" s="13" t="s">
        <v>79</v>
      </c>
      <c r="B55" s="4" t="s">
        <v>65</v>
      </c>
      <c r="C55" s="4" t="s">
        <v>66</v>
      </c>
      <c r="D55" s="12">
        <v>6400</v>
      </c>
      <c r="E55" s="12">
        <v>5120</v>
      </c>
      <c r="F55" s="12">
        <v>0</v>
      </c>
      <c r="G55" s="14">
        <v>5120</v>
      </c>
    </row>
    <row r="56" spans="1:7" ht="24" customHeight="1" x14ac:dyDescent="0.3">
      <c r="A56" s="13" t="s">
        <v>79</v>
      </c>
      <c r="B56" s="4" t="s">
        <v>67</v>
      </c>
      <c r="C56" s="4" t="s">
        <v>68</v>
      </c>
      <c r="D56" s="12">
        <v>8205</v>
      </c>
      <c r="E56" s="12">
        <v>6564</v>
      </c>
      <c r="F56" s="12">
        <v>0</v>
      </c>
      <c r="G56" s="14">
        <v>6564</v>
      </c>
    </row>
    <row r="57" spans="1:7" ht="24" customHeight="1" x14ac:dyDescent="0.3">
      <c r="A57" s="13" t="s">
        <v>79</v>
      </c>
      <c r="B57" s="4" t="s">
        <v>69</v>
      </c>
      <c r="C57" s="4" t="s">
        <v>70</v>
      </c>
      <c r="D57" s="12">
        <v>55373</v>
      </c>
      <c r="E57" s="12">
        <v>44299</v>
      </c>
      <c r="F57" s="12">
        <v>0</v>
      </c>
      <c r="G57" s="14">
        <v>44299</v>
      </c>
    </row>
    <row r="58" spans="1:7" ht="24" customHeight="1" x14ac:dyDescent="0.3">
      <c r="A58" s="13" t="s">
        <v>79</v>
      </c>
      <c r="B58" s="4" t="s">
        <v>71</v>
      </c>
      <c r="C58" s="4" t="s">
        <v>72</v>
      </c>
      <c r="D58" s="12">
        <v>8170</v>
      </c>
      <c r="E58" s="12">
        <v>6536</v>
      </c>
      <c r="F58" s="12">
        <v>0</v>
      </c>
      <c r="G58" s="14">
        <v>6604</v>
      </c>
    </row>
    <row r="59" spans="1:7" ht="24" customHeight="1" x14ac:dyDescent="0.3">
      <c r="A59" s="13" t="s">
        <v>79</v>
      </c>
      <c r="B59" s="4" t="s">
        <v>120</v>
      </c>
      <c r="C59" s="4" t="s">
        <v>121</v>
      </c>
      <c r="D59" s="12">
        <v>20210</v>
      </c>
      <c r="E59" s="12">
        <v>16168</v>
      </c>
      <c r="F59" s="12">
        <v>0</v>
      </c>
      <c r="G59" s="14">
        <v>16168</v>
      </c>
    </row>
    <row r="60" spans="1:7" ht="24" customHeight="1" x14ac:dyDescent="0.3">
      <c r="A60" s="13" t="s">
        <v>79</v>
      </c>
      <c r="B60" s="4" t="s">
        <v>122</v>
      </c>
      <c r="C60" s="4" t="s">
        <v>123</v>
      </c>
      <c r="D60" s="12">
        <v>5575</v>
      </c>
      <c r="E60" s="12">
        <v>4460</v>
      </c>
      <c r="F60" s="12">
        <v>0</v>
      </c>
      <c r="G60" s="14">
        <v>4460</v>
      </c>
    </row>
    <row r="61" spans="1:7" ht="24" customHeight="1" x14ac:dyDescent="0.3">
      <c r="A61" s="13" t="s">
        <v>124</v>
      </c>
      <c r="B61" s="4" t="s">
        <v>125</v>
      </c>
      <c r="C61" s="4" t="s">
        <v>126</v>
      </c>
      <c r="D61" s="12">
        <v>18375</v>
      </c>
      <c r="E61" s="12">
        <v>14700</v>
      </c>
      <c r="F61" s="12">
        <v>0</v>
      </c>
      <c r="G61" s="14">
        <v>14700</v>
      </c>
    </row>
    <row r="62" spans="1:7" ht="24" customHeight="1" x14ac:dyDescent="0.3">
      <c r="A62" s="13" t="s">
        <v>79</v>
      </c>
      <c r="B62" s="4" t="s">
        <v>127</v>
      </c>
      <c r="C62" s="4" t="s">
        <v>128</v>
      </c>
      <c r="D62" s="12">
        <v>6210</v>
      </c>
      <c r="E62" s="12">
        <v>4968</v>
      </c>
      <c r="F62" s="12">
        <v>0</v>
      </c>
      <c r="G62" s="14">
        <v>4968</v>
      </c>
    </row>
    <row r="63" spans="1:7" ht="24" customHeight="1" x14ac:dyDescent="0.3">
      <c r="A63" s="13" t="s">
        <v>79</v>
      </c>
      <c r="B63" s="4" t="s">
        <v>73</v>
      </c>
      <c r="C63" s="4" t="s">
        <v>74</v>
      </c>
      <c r="D63" s="12">
        <v>20345</v>
      </c>
      <c r="E63" s="12">
        <v>20345</v>
      </c>
      <c r="F63" s="12">
        <v>0</v>
      </c>
      <c r="G63" s="14">
        <v>20345</v>
      </c>
    </row>
    <row r="64" spans="1:7" ht="24" customHeight="1" x14ac:dyDescent="0.3">
      <c r="A64" s="13" t="s">
        <v>79</v>
      </c>
      <c r="B64" s="4" t="s">
        <v>75</v>
      </c>
      <c r="C64" s="4" t="s">
        <v>76</v>
      </c>
      <c r="D64" s="12">
        <v>49230</v>
      </c>
      <c r="E64" s="12">
        <v>39384</v>
      </c>
      <c r="F64" s="12">
        <v>0</v>
      </c>
      <c r="G64" s="14">
        <v>39384</v>
      </c>
    </row>
    <row r="65" spans="1:8" ht="24" customHeight="1" x14ac:dyDescent="0.3">
      <c r="A65" s="13" t="s">
        <v>79</v>
      </c>
      <c r="B65" s="4" t="s">
        <v>129</v>
      </c>
      <c r="C65" s="4" t="s">
        <v>130</v>
      </c>
      <c r="D65" s="12">
        <v>34830</v>
      </c>
      <c r="E65" s="12">
        <v>27864</v>
      </c>
      <c r="F65" s="12">
        <v>0</v>
      </c>
      <c r="G65" s="14">
        <v>26696</v>
      </c>
    </row>
    <row r="66" spans="1:8" ht="24" customHeight="1" x14ac:dyDescent="0.3">
      <c r="A66" s="13" t="s">
        <v>79</v>
      </c>
      <c r="B66" s="4" t="s">
        <v>131</v>
      </c>
      <c r="C66" s="4" t="s">
        <v>132</v>
      </c>
      <c r="D66" s="12">
        <v>976303</v>
      </c>
      <c r="E66" s="12">
        <v>781041</v>
      </c>
      <c r="F66" s="12">
        <v>0</v>
      </c>
      <c r="G66" s="14">
        <v>781041</v>
      </c>
    </row>
    <row r="67" spans="1:8" ht="24" customHeight="1" x14ac:dyDescent="0.3">
      <c r="A67" s="13" t="s">
        <v>79</v>
      </c>
      <c r="B67" s="4" t="s">
        <v>133</v>
      </c>
      <c r="C67" s="4" t="s">
        <v>134</v>
      </c>
      <c r="D67" s="12">
        <v>140000</v>
      </c>
      <c r="E67" s="12">
        <v>60000</v>
      </c>
      <c r="F67" s="12">
        <v>0</v>
      </c>
      <c r="G67" s="14">
        <v>60000</v>
      </c>
    </row>
    <row r="68" spans="1:8" ht="24" customHeight="1" x14ac:dyDescent="0.3">
      <c r="A68" s="13" t="s">
        <v>79</v>
      </c>
      <c r="B68" s="4" t="s">
        <v>135</v>
      </c>
      <c r="C68" s="4" t="s">
        <v>136</v>
      </c>
      <c r="D68" s="12">
        <v>1663805</v>
      </c>
      <c r="E68" s="12">
        <v>1331044</v>
      </c>
      <c r="F68" s="12">
        <v>0</v>
      </c>
      <c r="G68" s="14">
        <v>1331044</v>
      </c>
    </row>
    <row r="69" spans="1:8" ht="24" customHeight="1" x14ac:dyDescent="0.3">
      <c r="A69" s="13" t="s">
        <v>79</v>
      </c>
      <c r="B69" s="4" t="s">
        <v>77</v>
      </c>
      <c r="C69" s="4" t="s">
        <v>78</v>
      </c>
      <c r="D69" s="12">
        <v>200000</v>
      </c>
      <c r="E69" s="12">
        <v>60000</v>
      </c>
      <c r="F69" s="12">
        <v>0</v>
      </c>
      <c r="G69" s="14">
        <v>60000</v>
      </c>
    </row>
    <row r="70" spans="1:8" ht="24" customHeight="1" x14ac:dyDescent="0.3">
      <c r="A70" s="13" t="s">
        <v>79</v>
      </c>
      <c r="B70" s="4" t="s">
        <v>137</v>
      </c>
      <c r="C70" s="4" t="s">
        <v>138</v>
      </c>
      <c r="D70" s="12">
        <v>130000</v>
      </c>
      <c r="E70" s="12">
        <v>60000</v>
      </c>
      <c r="F70" s="12">
        <v>0</v>
      </c>
      <c r="G70" s="14">
        <v>60000</v>
      </c>
    </row>
    <row r="71" spans="1:8" ht="30" customHeight="1" thickBot="1" x14ac:dyDescent="0.35">
      <c r="A71" s="64" t="s">
        <v>0</v>
      </c>
      <c r="B71" s="65"/>
      <c r="C71" s="65"/>
      <c r="D71" s="38">
        <f>SUM(D10:D70)</f>
        <v>7454693</v>
      </c>
      <c r="E71" s="39">
        <f>SUM(E10:E70)</f>
        <v>5671739</v>
      </c>
      <c r="F71" s="40">
        <f>SUM(G10:G70)</f>
        <v>5539027</v>
      </c>
      <c r="G71" s="41">
        <f>SUM(F10:F70)</f>
        <v>0</v>
      </c>
    </row>
    <row r="72" spans="1:8" x14ac:dyDescent="0.3">
      <c r="A72" s="6"/>
      <c r="B72" s="6"/>
      <c r="C72" s="6"/>
      <c r="D72" s="6"/>
      <c r="E72" s="6"/>
      <c r="F72" s="6"/>
    </row>
    <row r="74" spans="1:8" x14ac:dyDescent="0.3">
      <c r="A74" s="56" t="s">
        <v>139</v>
      </c>
      <c r="B74" s="56"/>
    </row>
    <row r="75" spans="1:8" ht="18" x14ac:dyDescent="0.35">
      <c r="A75" s="43"/>
      <c r="B75" s="43"/>
      <c r="C75" s="43"/>
      <c r="D75" s="3"/>
      <c r="E75" s="43"/>
      <c r="F75" s="43"/>
    </row>
    <row r="79" spans="1:8" s="17" customFormat="1" ht="15.6" x14ac:dyDescent="0.3">
      <c r="A79" s="44" t="s">
        <v>9</v>
      </c>
      <c r="B79" s="44"/>
      <c r="C79" s="44"/>
      <c r="D79" s="44"/>
      <c r="E79" s="44"/>
      <c r="F79" s="44"/>
      <c r="G79" s="44"/>
      <c r="H79" s="16"/>
    </row>
  </sheetData>
  <sortState ref="A10:G70">
    <sortCondition ref="B10:B70"/>
  </sortState>
  <mergeCells count="9">
    <mergeCell ref="A75:C75"/>
    <mergeCell ref="E75:F75"/>
    <mergeCell ref="A79:G79"/>
    <mergeCell ref="A2:G3"/>
    <mergeCell ref="A7:B7"/>
    <mergeCell ref="C7:G7"/>
    <mergeCell ref="A8:G8"/>
    <mergeCell ref="A71:C71"/>
    <mergeCell ref="A74:B74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6"/>
  <sheetViews>
    <sheetView zoomScaleNormal="100" workbookViewId="0">
      <selection activeCell="A10" sqref="A10:XFD77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6.5546875" style="1" bestFit="1" customWidth="1"/>
    <col min="4" max="4" width="21" bestFit="1" customWidth="1"/>
    <col min="5" max="5" width="22.44140625" bestFit="1" customWidth="1"/>
    <col min="6" max="6" width="19.6640625" bestFit="1" customWidth="1"/>
    <col min="7" max="7" width="17.5546875" style="1" bestFit="1" customWidth="1"/>
    <col min="8" max="8" width="11.5546875" style="8"/>
  </cols>
  <sheetData>
    <row r="2" spans="1:8" ht="14.4" customHeight="1" x14ac:dyDescent="0.3">
      <c r="A2" s="45" t="s">
        <v>5</v>
      </c>
      <c r="B2" s="45"/>
      <c r="C2" s="45"/>
      <c r="D2" s="45"/>
      <c r="E2" s="45"/>
      <c r="F2" s="45"/>
      <c r="G2" s="45"/>
    </row>
    <row r="3" spans="1:8" ht="14.4" customHeight="1" x14ac:dyDescent="0.3">
      <c r="A3" s="45"/>
      <c r="B3" s="45"/>
      <c r="C3" s="45"/>
      <c r="D3" s="45"/>
      <c r="E3" s="45"/>
      <c r="F3" s="45"/>
      <c r="G3" s="45"/>
    </row>
    <row r="6" spans="1:8" ht="15" thickBot="1" x14ac:dyDescent="0.35"/>
    <row r="7" spans="1:8" s="2" customFormat="1" ht="24" customHeight="1" thickBot="1" x14ac:dyDescent="0.35">
      <c r="A7" s="46" t="s">
        <v>3</v>
      </c>
      <c r="B7" s="47"/>
      <c r="C7" s="48" t="s">
        <v>1</v>
      </c>
      <c r="D7" s="48"/>
      <c r="E7" s="48"/>
      <c r="F7" s="48"/>
      <c r="G7" s="49"/>
      <c r="H7" s="9"/>
    </row>
    <row r="8" spans="1:8" ht="24" customHeight="1" thickBot="1" x14ac:dyDescent="0.35">
      <c r="A8" s="50" t="s">
        <v>14</v>
      </c>
      <c r="B8" s="51"/>
      <c r="C8" s="51"/>
      <c r="D8" s="51"/>
      <c r="E8" s="51"/>
      <c r="F8" s="51"/>
      <c r="G8" s="52"/>
    </row>
    <row r="9" spans="1:8" ht="30" customHeight="1" thickBot="1" x14ac:dyDescent="0.35">
      <c r="A9" s="18" t="s">
        <v>6</v>
      </c>
      <c r="B9" s="19" t="s">
        <v>7</v>
      </c>
      <c r="C9" s="19" t="s">
        <v>8</v>
      </c>
      <c r="D9" s="19" t="s">
        <v>2</v>
      </c>
      <c r="E9" s="19" t="s">
        <v>12</v>
      </c>
      <c r="F9" s="19" t="s">
        <v>10</v>
      </c>
      <c r="G9" s="20" t="s">
        <v>11</v>
      </c>
      <c r="H9" s="7"/>
    </row>
    <row r="10" spans="1:8" s="5" customFormat="1" ht="24" customHeight="1" x14ac:dyDescent="0.3">
      <c r="A10" s="27"/>
      <c r="B10" s="28"/>
      <c r="C10" s="28"/>
      <c r="D10" s="29"/>
      <c r="E10" s="29"/>
      <c r="F10" s="29"/>
      <c r="G10" s="30"/>
      <c r="H10" s="10"/>
    </row>
    <row r="11" spans="1:8" s="5" customFormat="1" ht="24" customHeight="1" x14ac:dyDescent="0.3">
      <c r="A11" s="13"/>
      <c r="B11" s="4"/>
      <c r="C11" s="4"/>
      <c r="D11" s="12"/>
      <c r="E11" s="12"/>
      <c r="F11" s="12"/>
      <c r="G11" s="14"/>
      <c r="H11" s="10"/>
    </row>
    <row r="12" spans="1:8" s="5" customFormat="1" ht="24" customHeight="1" x14ac:dyDescent="0.3">
      <c r="A12" s="13"/>
      <c r="B12" s="4"/>
      <c r="C12" s="4"/>
      <c r="D12" s="12"/>
      <c r="E12" s="12"/>
      <c r="F12" s="12"/>
      <c r="G12" s="14"/>
      <c r="H12" s="10"/>
    </row>
    <row r="13" spans="1:8" s="5" customFormat="1" ht="24" customHeight="1" x14ac:dyDescent="0.3">
      <c r="A13" s="13"/>
      <c r="B13" s="4"/>
      <c r="C13" s="4"/>
      <c r="D13" s="12"/>
      <c r="E13" s="12"/>
      <c r="F13" s="12"/>
      <c r="G13" s="14"/>
      <c r="H13" s="10"/>
    </row>
    <row r="14" spans="1:8" s="5" customFormat="1" ht="24" customHeight="1" x14ac:dyDescent="0.3">
      <c r="A14" s="13"/>
      <c r="B14" s="4"/>
      <c r="C14" s="4"/>
      <c r="D14" s="12"/>
      <c r="E14" s="12"/>
      <c r="F14" s="12"/>
      <c r="G14" s="14"/>
      <c r="H14" s="10"/>
    </row>
    <row r="15" spans="1:8" s="5" customFormat="1" ht="24" customHeight="1" x14ac:dyDescent="0.3">
      <c r="A15" s="13"/>
      <c r="B15" s="4"/>
      <c r="C15" s="4"/>
      <c r="D15" s="12"/>
      <c r="E15" s="12"/>
      <c r="F15" s="12"/>
      <c r="G15" s="14"/>
      <c r="H15" s="10"/>
    </row>
    <row r="16" spans="1:8" s="5" customFormat="1" ht="24" customHeight="1" x14ac:dyDescent="0.3">
      <c r="A16" s="13"/>
      <c r="B16" s="4"/>
      <c r="C16" s="4"/>
      <c r="D16" s="12"/>
      <c r="E16" s="12"/>
      <c r="F16" s="12"/>
      <c r="G16" s="14"/>
      <c r="H16" s="10"/>
    </row>
    <row r="17" spans="1:8" s="5" customFormat="1" ht="24" customHeight="1" x14ac:dyDescent="0.3">
      <c r="A17" s="13"/>
      <c r="B17" s="4"/>
      <c r="C17" s="4"/>
      <c r="D17" s="12"/>
      <c r="E17" s="12"/>
      <c r="F17" s="12"/>
      <c r="G17" s="14"/>
      <c r="H17" s="10"/>
    </row>
    <row r="18" spans="1:8" s="5" customFormat="1" ht="24" customHeight="1" x14ac:dyDescent="0.3">
      <c r="A18" s="13"/>
      <c r="B18" s="4"/>
      <c r="C18" s="4"/>
      <c r="D18" s="12"/>
      <c r="E18" s="12"/>
      <c r="F18" s="12"/>
      <c r="G18" s="14"/>
      <c r="H18" s="10"/>
    </row>
    <row r="19" spans="1:8" s="5" customFormat="1" ht="24" customHeight="1" x14ac:dyDescent="0.3">
      <c r="A19" s="13"/>
      <c r="B19" s="4"/>
      <c r="C19" s="4"/>
      <c r="D19" s="12"/>
      <c r="E19" s="12"/>
      <c r="F19" s="12"/>
      <c r="G19" s="14"/>
      <c r="H19" s="10"/>
    </row>
    <row r="20" spans="1:8" s="5" customFormat="1" ht="24" customHeight="1" x14ac:dyDescent="0.3">
      <c r="A20" s="13"/>
      <c r="B20" s="4"/>
      <c r="C20" s="4"/>
      <c r="D20" s="12"/>
      <c r="E20" s="12"/>
      <c r="F20" s="12"/>
      <c r="G20" s="14"/>
      <c r="H20" s="10"/>
    </row>
    <row r="21" spans="1:8" s="5" customFormat="1" ht="24" customHeight="1" x14ac:dyDescent="0.3">
      <c r="A21" s="13"/>
      <c r="B21" s="4"/>
      <c r="C21" s="4"/>
      <c r="D21" s="12"/>
      <c r="E21" s="12"/>
      <c r="F21" s="12"/>
      <c r="G21" s="14"/>
      <c r="H21" s="10"/>
    </row>
    <row r="22" spans="1:8" s="5" customFormat="1" ht="24" customHeight="1" x14ac:dyDescent="0.3">
      <c r="A22" s="13"/>
      <c r="B22" s="4"/>
      <c r="C22" s="4"/>
      <c r="D22" s="12"/>
      <c r="E22" s="12"/>
      <c r="F22" s="12"/>
      <c r="G22" s="14"/>
      <c r="H22" s="10"/>
    </row>
    <row r="23" spans="1:8" s="5" customFormat="1" ht="24" customHeight="1" x14ac:dyDescent="0.3">
      <c r="A23" s="13"/>
      <c r="B23" s="4"/>
      <c r="C23" s="4"/>
      <c r="D23" s="12"/>
      <c r="E23" s="12"/>
      <c r="F23" s="12"/>
      <c r="G23" s="14"/>
      <c r="H23" s="10"/>
    </row>
    <row r="24" spans="1:8" s="5" customFormat="1" ht="24" customHeight="1" x14ac:dyDescent="0.3">
      <c r="A24" s="13"/>
      <c r="B24" s="4"/>
      <c r="C24" s="4"/>
      <c r="D24" s="12"/>
      <c r="E24" s="12"/>
      <c r="F24" s="12"/>
      <c r="G24" s="14"/>
      <c r="H24" s="10"/>
    </row>
    <row r="25" spans="1:8" s="5" customFormat="1" ht="24" customHeight="1" x14ac:dyDescent="0.3">
      <c r="A25" s="13"/>
      <c r="B25" s="4"/>
      <c r="C25" s="4"/>
      <c r="D25" s="12"/>
      <c r="E25" s="12"/>
      <c r="F25" s="12"/>
      <c r="G25" s="14"/>
      <c r="H25" s="10"/>
    </row>
    <row r="26" spans="1:8" s="5" customFormat="1" ht="24" customHeight="1" x14ac:dyDescent="0.3">
      <c r="A26" s="13"/>
      <c r="B26" s="4"/>
      <c r="C26" s="4"/>
      <c r="D26" s="12"/>
      <c r="E26" s="12"/>
      <c r="F26" s="12"/>
      <c r="G26" s="14"/>
      <c r="H26" s="10"/>
    </row>
    <row r="27" spans="1:8" s="5" customFormat="1" ht="24" customHeight="1" x14ac:dyDescent="0.3">
      <c r="A27" s="13"/>
      <c r="B27" s="4"/>
      <c r="C27" s="4"/>
      <c r="D27" s="12"/>
      <c r="E27" s="12"/>
      <c r="F27" s="12"/>
      <c r="G27" s="14"/>
      <c r="H27" s="10"/>
    </row>
    <row r="28" spans="1:8" s="5" customFormat="1" ht="24" customHeight="1" x14ac:dyDescent="0.3">
      <c r="A28" s="13"/>
      <c r="B28" s="4"/>
      <c r="C28" s="4"/>
      <c r="D28" s="12"/>
      <c r="E28" s="12"/>
      <c r="F28" s="12"/>
      <c r="G28" s="14"/>
      <c r="H28" s="10"/>
    </row>
    <row r="29" spans="1:8" s="5" customFormat="1" ht="24" customHeight="1" x14ac:dyDescent="0.3">
      <c r="A29" s="13"/>
      <c r="B29" s="4"/>
      <c r="C29" s="4"/>
      <c r="D29" s="12"/>
      <c r="E29" s="12"/>
      <c r="F29" s="12"/>
      <c r="G29" s="14"/>
      <c r="H29" s="10"/>
    </row>
    <row r="30" spans="1:8" s="5" customFormat="1" ht="24" customHeight="1" x14ac:dyDescent="0.3">
      <c r="A30" s="13"/>
      <c r="B30" s="4"/>
      <c r="C30" s="4"/>
      <c r="D30" s="12"/>
      <c r="E30" s="12"/>
      <c r="F30" s="12"/>
      <c r="G30" s="14"/>
      <c r="H30" s="10"/>
    </row>
    <row r="31" spans="1:8" s="5" customFormat="1" ht="24" customHeight="1" x14ac:dyDescent="0.3">
      <c r="A31" s="13"/>
      <c r="B31" s="4"/>
      <c r="C31" s="4"/>
      <c r="D31" s="12"/>
      <c r="E31" s="12"/>
      <c r="F31" s="12"/>
      <c r="G31" s="14"/>
      <c r="H31" s="10"/>
    </row>
    <row r="32" spans="1:8" s="5" customFormat="1" ht="24" customHeight="1" x14ac:dyDescent="0.3">
      <c r="A32" s="13"/>
      <c r="B32" s="4"/>
      <c r="C32" s="4"/>
      <c r="D32" s="12"/>
      <c r="E32" s="12"/>
      <c r="F32" s="12"/>
      <c r="G32" s="14"/>
      <c r="H32" s="10"/>
    </row>
    <row r="33" spans="1:8" s="5" customFormat="1" ht="24" customHeight="1" x14ac:dyDescent="0.3">
      <c r="A33" s="13"/>
      <c r="B33" s="4"/>
      <c r="C33" s="4"/>
      <c r="D33" s="12"/>
      <c r="E33" s="12"/>
      <c r="F33" s="12"/>
      <c r="G33" s="14"/>
      <c r="H33" s="10"/>
    </row>
    <row r="34" spans="1:8" ht="24" customHeight="1" x14ac:dyDescent="0.3">
      <c r="A34" s="13"/>
      <c r="B34" s="4"/>
      <c r="C34" s="4"/>
      <c r="D34" s="12"/>
      <c r="E34" s="12"/>
      <c r="F34" s="12"/>
      <c r="G34" s="14"/>
    </row>
    <row r="35" spans="1:8" ht="24" customHeight="1" x14ac:dyDescent="0.3">
      <c r="A35" s="13"/>
      <c r="B35" s="4"/>
      <c r="C35" s="4"/>
      <c r="D35" s="12"/>
      <c r="E35" s="12"/>
      <c r="F35" s="12"/>
      <c r="G35" s="14"/>
    </row>
    <row r="36" spans="1:8" s="3" customFormat="1" ht="24" customHeight="1" x14ac:dyDescent="0.35">
      <c r="A36" s="13"/>
      <c r="B36" s="4"/>
      <c r="C36" s="4"/>
      <c r="D36" s="12"/>
      <c r="E36" s="12"/>
      <c r="F36" s="12"/>
      <c r="G36" s="14"/>
      <c r="H36" s="11"/>
    </row>
    <row r="37" spans="1:8" ht="24" customHeight="1" x14ac:dyDescent="0.3">
      <c r="A37" s="13"/>
      <c r="B37" s="4"/>
      <c r="C37" s="4"/>
      <c r="D37" s="12"/>
      <c r="E37" s="12"/>
      <c r="F37" s="12"/>
      <c r="G37" s="14"/>
    </row>
    <row r="38" spans="1:8" ht="24" customHeight="1" x14ac:dyDescent="0.3">
      <c r="A38" s="13"/>
      <c r="B38" s="4"/>
      <c r="C38" s="4"/>
      <c r="D38" s="12"/>
      <c r="E38" s="12"/>
      <c r="F38" s="12"/>
      <c r="G38" s="14"/>
    </row>
    <row r="39" spans="1:8" ht="24" customHeight="1" x14ac:dyDescent="0.3">
      <c r="A39" s="13"/>
      <c r="B39" s="4"/>
      <c r="C39" s="4"/>
      <c r="D39" s="12"/>
      <c r="E39" s="12"/>
      <c r="F39" s="12"/>
      <c r="G39" s="14"/>
    </row>
    <row r="40" spans="1:8" ht="24" customHeight="1" x14ac:dyDescent="0.3">
      <c r="A40" s="13"/>
      <c r="B40" s="4"/>
      <c r="C40" s="4"/>
      <c r="D40" s="12"/>
      <c r="E40" s="12"/>
      <c r="F40" s="12"/>
      <c r="G40" s="14"/>
    </row>
    <row r="41" spans="1:8" ht="24" customHeight="1" x14ac:dyDescent="0.3">
      <c r="A41" s="13"/>
      <c r="B41" s="4"/>
      <c r="C41" s="4"/>
      <c r="D41" s="12"/>
      <c r="E41" s="12"/>
      <c r="F41" s="12"/>
      <c r="G41" s="14"/>
    </row>
    <row r="42" spans="1:8" ht="24" customHeight="1" x14ac:dyDescent="0.3">
      <c r="A42" s="13"/>
      <c r="B42" s="4"/>
      <c r="C42" s="4"/>
      <c r="D42" s="12"/>
      <c r="E42" s="12"/>
      <c r="F42" s="12"/>
      <c r="G42" s="14"/>
    </row>
    <row r="43" spans="1:8" ht="24" customHeight="1" x14ac:dyDescent="0.3">
      <c r="A43" s="13"/>
      <c r="B43" s="4"/>
      <c r="C43" s="4"/>
      <c r="D43" s="12"/>
      <c r="E43" s="12"/>
      <c r="F43" s="12"/>
      <c r="G43" s="14"/>
    </row>
    <row r="44" spans="1:8" ht="24" customHeight="1" x14ac:dyDescent="0.3">
      <c r="A44" s="13"/>
      <c r="B44" s="4"/>
      <c r="C44" s="4"/>
      <c r="D44" s="12"/>
      <c r="E44" s="12"/>
      <c r="F44" s="12"/>
      <c r="G44" s="14"/>
    </row>
    <row r="45" spans="1:8" ht="24" customHeight="1" x14ac:dyDescent="0.3">
      <c r="A45" s="13"/>
      <c r="B45" s="4"/>
      <c r="C45" s="4"/>
      <c r="D45" s="12"/>
      <c r="E45" s="12"/>
      <c r="F45" s="12"/>
      <c r="G45" s="14"/>
    </row>
    <row r="46" spans="1:8" ht="24" customHeight="1" x14ac:dyDescent="0.3">
      <c r="A46" s="13"/>
      <c r="B46" s="4"/>
      <c r="C46" s="4"/>
      <c r="D46" s="12"/>
      <c r="E46" s="12"/>
      <c r="F46" s="12"/>
      <c r="G46" s="14"/>
    </row>
    <row r="47" spans="1:8" ht="24" customHeight="1" x14ac:dyDescent="0.3">
      <c r="A47" s="13"/>
      <c r="B47" s="4"/>
      <c r="C47" s="4"/>
      <c r="D47" s="12"/>
      <c r="E47" s="12"/>
      <c r="F47" s="12"/>
      <c r="G47" s="14"/>
    </row>
    <row r="48" spans="1:8" ht="24" customHeight="1" x14ac:dyDescent="0.3">
      <c r="A48" s="13"/>
      <c r="B48" s="4"/>
      <c r="C48" s="4"/>
      <c r="D48" s="12"/>
      <c r="E48" s="12"/>
      <c r="F48" s="12"/>
      <c r="G48" s="14"/>
    </row>
    <row r="49" spans="1:7" ht="24" customHeight="1" x14ac:dyDescent="0.3">
      <c r="A49" s="13"/>
      <c r="B49" s="4"/>
      <c r="C49" s="4"/>
      <c r="D49" s="12"/>
      <c r="E49" s="12"/>
      <c r="F49" s="12"/>
      <c r="G49" s="14"/>
    </row>
    <row r="50" spans="1:7" ht="24" customHeight="1" x14ac:dyDescent="0.3">
      <c r="A50" s="13"/>
      <c r="B50" s="4"/>
      <c r="C50" s="4"/>
      <c r="D50" s="12"/>
      <c r="E50" s="12"/>
      <c r="F50" s="12"/>
      <c r="G50" s="14"/>
    </row>
    <row r="51" spans="1:7" ht="24" customHeight="1" x14ac:dyDescent="0.3">
      <c r="A51" s="13"/>
      <c r="B51" s="4"/>
      <c r="C51" s="4"/>
      <c r="D51" s="12"/>
      <c r="E51" s="12"/>
      <c r="F51" s="12"/>
      <c r="G51" s="14"/>
    </row>
    <row r="52" spans="1:7" ht="24" customHeight="1" x14ac:dyDescent="0.3">
      <c r="A52" s="13"/>
      <c r="B52" s="4"/>
      <c r="C52" s="4"/>
      <c r="D52" s="12"/>
      <c r="E52" s="12"/>
      <c r="F52" s="12"/>
      <c r="G52" s="14"/>
    </row>
    <row r="53" spans="1:7" ht="24" customHeight="1" x14ac:dyDescent="0.3">
      <c r="A53" s="13"/>
      <c r="B53" s="4"/>
      <c r="C53" s="4"/>
      <c r="D53" s="12"/>
      <c r="E53" s="12"/>
      <c r="F53" s="12"/>
      <c r="G53" s="14"/>
    </row>
    <row r="54" spans="1:7" ht="24" customHeight="1" x14ac:dyDescent="0.3">
      <c r="A54" s="13"/>
      <c r="B54" s="4"/>
      <c r="C54" s="4"/>
      <c r="D54" s="12"/>
      <c r="E54" s="12"/>
      <c r="F54" s="12"/>
      <c r="G54" s="14"/>
    </row>
    <row r="55" spans="1:7" ht="24" customHeight="1" x14ac:dyDescent="0.3">
      <c r="A55" s="13"/>
      <c r="B55" s="4"/>
      <c r="C55" s="4"/>
      <c r="D55" s="12"/>
      <c r="E55" s="12"/>
      <c r="F55" s="12"/>
      <c r="G55" s="14"/>
    </row>
    <row r="56" spans="1:7" ht="24" customHeight="1" x14ac:dyDescent="0.3">
      <c r="A56" s="13"/>
      <c r="B56" s="4"/>
      <c r="C56" s="4"/>
      <c r="D56" s="12"/>
      <c r="E56" s="12"/>
      <c r="F56" s="12"/>
      <c r="G56" s="14"/>
    </row>
    <row r="57" spans="1:7" ht="24" customHeight="1" x14ac:dyDescent="0.3">
      <c r="A57" s="13"/>
      <c r="B57" s="4"/>
      <c r="C57" s="4"/>
      <c r="D57" s="12"/>
      <c r="E57" s="12"/>
      <c r="F57" s="12"/>
      <c r="G57" s="14"/>
    </row>
    <row r="58" spans="1:7" ht="24" customHeight="1" x14ac:dyDescent="0.3">
      <c r="A58" s="13"/>
      <c r="B58" s="4"/>
      <c r="C58" s="4"/>
      <c r="D58" s="12"/>
      <c r="E58" s="12"/>
      <c r="F58" s="12"/>
      <c r="G58" s="14"/>
    </row>
    <row r="59" spans="1:7" ht="24" customHeight="1" x14ac:dyDescent="0.3">
      <c r="A59" s="13"/>
      <c r="B59" s="4"/>
      <c r="C59" s="4"/>
      <c r="D59" s="12"/>
      <c r="E59" s="12"/>
      <c r="F59" s="12"/>
      <c r="G59" s="14"/>
    </row>
    <row r="60" spans="1:7" ht="24" customHeight="1" x14ac:dyDescent="0.3">
      <c r="A60" s="13"/>
      <c r="B60" s="4"/>
      <c r="C60" s="4"/>
      <c r="D60" s="12"/>
      <c r="E60" s="12"/>
      <c r="F60" s="12"/>
      <c r="G60" s="14"/>
    </row>
    <row r="61" spans="1:7" ht="24" customHeight="1" x14ac:dyDescent="0.3">
      <c r="A61" s="13"/>
      <c r="B61" s="4"/>
      <c r="C61" s="4"/>
      <c r="D61" s="12"/>
      <c r="E61" s="12"/>
      <c r="F61" s="12"/>
      <c r="G61" s="14"/>
    </row>
    <row r="62" spans="1:7" ht="24" customHeight="1" x14ac:dyDescent="0.3">
      <c r="A62" s="13"/>
      <c r="B62" s="4"/>
      <c r="C62" s="4"/>
      <c r="D62" s="12"/>
      <c r="E62" s="12"/>
      <c r="F62" s="12"/>
      <c r="G62" s="14"/>
    </row>
    <row r="63" spans="1:7" ht="24" customHeight="1" x14ac:dyDescent="0.3">
      <c r="A63" s="13"/>
      <c r="B63" s="4"/>
      <c r="C63" s="4"/>
      <c r="D63" s="12"/>
      <c r="E63" s="12"/>
      <c r="F63" s="12"/>
      <c r="G63" s="14"/>
    </row>
    <row r="64" spans="1:7" ht="24" customHeight="1" x14ac:dyDescent="0.3">
      <c r="A64" s="13"/>
      <c r="B64" s="4"/>
      <c r="C64" s="4"/>
      <c r="D64" s="12"/>
      <c r="E64" s="12"/>
      <c r="F64" s="12"/>
      <c r="G64" s="14"/>
    </row>
    <row r="65" spans="1:7" ht="24" customHeight="1" x14ac:dyDescent="0.3">
      <c r="A65" s="13"/>
      <c r="B65" s="4"/>
      <c r="C65" s="4"/>
      <c r="D65" s="12"/>
      <c r="E65" s="12"/>
      <c r="F65" s="12"/>
      <c r="G65" s="14"/>
    </row>
    <row r="66" spans="1:7" ht="24" customHeight="1" x14ac:dyDescent="0.3">
      <c r="A66" s="13"/>
      <c r="B66" s="4"/>
      <c r="C66" s="4"/>
      <c r="D66" s="12"/>
      <c r="E66" s="12"/>
      <c r="F66" s="12"/>
      <c r="G66" s="14"/>
    </row>
    <row r="67" spans="1:7" ht="24" customHeight="1" x14ac:dyDescent="0.3">
      <c r="A67" s="13"/>
      <c r="B67" s="4"/>
      <c r="C67" s="4"/>
      <c r="D67" s="12"/>
      <c r="E67" s="12"/>
      <c r="F67" s="12"/>
      <c r="G67" s="14"/>
    </row>
    <row r="68" spans="1:7" ht="24" customHeight="1" x14ac:dyDescent="0.3">
      <c r="A68" s="13"/>
      <c r="B68" s="4"/>
      <c r="C68" s="4"/>
      <c r="D68" s="12"/>
      <c r="E68" s="12"/>
      <c r="F68" s="12"/>
      <c r="G68" s="14"/>
    </row>
    <row r="69" spans="1:7" ht="24" customHeight="1" x14ac:dyDescent="0.3">
      <c r="A69" s="13"/>
      <c r="B69" s="4"/>
      <c r="C69" s="4"/>
      <c r="D69" s="12"/>
      <c r="E69" s="12"/>
      <c r="F69" s="12"/>
      <c r="G69" s="14"/>
    </row>
    <row r="70" spans="1:7" ht="24" customHeight="1" x14ac:dyDescent="0.3">
      <c r="A70" s="13"/>
      <c r="B70" s="4"/>
      <c r="C70" s="4"/>
      <c r="D70" s="12"/>
      <c r="E70" s="12"/>
      <c r="F70" s="12"/>
      <c r="G70" s="14"/>
    </row>
    <row r="71" spans="1:7" ht="24" customHeight="1" x14ac:dyDescent="0.3">
      <c r="A71" s="13"/>
      <c r="B71" s="4"/>
      <c r="C71" s="4"/>
      <c r="D71" s="12"/>
      <c r="E71" s="12"/>
      <c r="F71" s="12"/>
      <c r="G71" s="14"/>
    </row>
    <row r="72" spans="1:7" ht="24" customHeight="1" x14ac:dyDescent="0.3">
      <c r="A72" s="13"/>
      <c r="B72" s="4"/>
      <c r="C72" s="4"/>
      <c r="D72" s="12"/>
      <c r="E72" s="12"/>
      <c r="F72" s="12"/>
      <c r="G72" s="14"/>
    </row>
    <row r="73" spans="1:7" ht="24" customHeight="1" x14ac:dyDescent="0.3">
      <c r="A73" s="13"/>
      <c r="B73" s="4"/>
      <c r="C73" s="4"/>
      <c r="D73" s="12"/>
      <c r="E73" s="12"/>
      <c r="F73" s="12"/>
      <c r="G73" s="14"/>
    </row>
    <row r="74" spans="1:7" ht="24" customHeight="1" x14ac:dyDescent="0.3">
      <c r="A74" s="13"/>
      <c r="B74" s="4"/>
      <c r="C74" s="4"/>
      <c r="D74" s="12"/>
      <c r="E74" s="12"/>
      <c r="F74" s="12"/>
      <c r="G74" s="14"/>
    </row>
    <row r="75" spans="1:7" ht="24" customHeight="1" x14ac:dyDescent="0.3">
      <c r="A75" s="13"/>
      <c r="B75" s="4"/>
      <c r="C75" s="4"/>
      <c r="D75" s="12"/>
      <c r="E75" s="12"/>
      <c r="F75" s="12"/>
      <c r="G75" s="14"/>
    </row>
    <row r="76" spans="1:7" ht="24" customHeight="1" x14ac:dyDescent="0.3">
      <c r="A76" s="13"/>
      <c r="B76" s="4"/>
      <c r="C76" s="4"/>
      <c r="D76" s="12"/>
      <c r="E76" s="12"/>
      <c r="F76" s="12"/>
      <c r="G76" s="14"/>
    </row>
    <row r="77" spans="1:7" ht="24" customHeight="1" thickBot="1" x14ac:dyDescent="0.35">
      <c r="A77" s="21"/>
      <c r="B77" s="22"/>
      <c r="C77" s="22"/>
      <c r="D77" s="23"/>
      <c r="E77" s="23"/>
      <c r="F77" s="23"/>
      <c r="G77" s="24"/>
    </row>
    <row r="78" spans="1:7" ht="30" customHeight="1" thickBot="1" x14ac:dyDescent="0.35">
      <c r="A78" s="66" t="s">
        <v>1</v>
      </c>
      <c r="B78" s="67"/>
      <c r="C78" s="68"/>
      <c r="D78" s="35">
        <f>SUM(D10:D77)</f>
        <v>0</v>
      </c>
      <c r="E78" s="36">
        <f>SUM(E10:E77)</f>
        <v>0</v>
      </c>
      <c r="F78" s="37">
        <f>SUM(G10:G77)</f>
        <v>0</v>
      </c>
      <c r="G78" s="34">
        <f>SUM(F10:F77)</f>
        <v>0</v>
      </c>
    </row>
    <row r="79" spans="1:7" x14ac:dyDescent="0.3">
      <c r="A79" s="6"/>
      <c r="B79" s="6"/>
      <c r="C79" s="6"/>
      <c r="D79" s="6"/>
      <c r="E79" s="6"/>
      <c r="F79" s="6"/>
    </row>
    <row r="81" spans="1:9" x14ac:dyDescent="0.3">
      <c r="A81" s="56" t="s">
        <v>13</v>
      </c>
      <c r="B81" s="56"/>
    </row>
    <row r="82" spans="1:9" ht="18" x14ac:dyDescent="0.35">
      <c r="A82" s="43"/>
      <c r="B82" s="43"/>
      <c r="C82" s="43"/>
      <c r="D82" s="3"/>
      <c r="E82" s="43"/>
      <c r="F82" s="43"/>
    </row>
    <row r="86" spans="1:9" s="17" customFormat="1" ht="15.6" x14ac:dyDescent="0.3">
      <c r="A86" s="44" t="s">
        <v>9</v>
      </c>
      <c r="B86" s="44"/>
      <c r="C86" s="44"/>
      <c r="D86" s="44"/>
      <c r="E86" s="44"/>
      <c r="F86" s="44"/>
      <c r="G86" s="44"/>
      <c r="H86" s="16"/>
      <c r="I86" s="15"/>
    </row>
  </sheetData>
  <sortState ref="A10:G77">
    <sortCondition ref="B10:B77"/>
  </sortState>
  <mergeCells count="9">
    <mergeCell ref="A2:G3"/>
    <mergeCell ref="C7:G7"/>
    <mergeCell ref="A78:C78"/>
    <mergeCell ref="A81:B81"/>
    <mergeCell ref="A86:G86"/>
    <mergeCell ref="A8:G8"/>
    <mergeCell ref="A82:C82"/>
    <mergeCell ref="E82:F82"/>
    <mergeCell ref="A7:B7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SIDAM</vt:lpstr>
      <vt:lpstr>GNA</vt:lpstr>
      <vt:lpstr>VITALIS</vt:lpstr>
      <vt:lpstr>GNA!Impression_des_titres</vt:lpstr>
      <vt:lpstr>SIDAM!Impression_des_titres</vt:lpstr>
      <vt:lpstr>VITALIS!Impression_des_titres</vt:lpstr>
      <vt:lpstr>GNA!Zone_d_impression</vt:lpstr>
      <vt:lpstr>SIDAM!Zone_d_impression</vt:lpstr>
      <vt:lpstr>VITALIS!Zone_d_impression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2022-03-07T13:19:30Z</cp:lastPrinted>
  <dcterms:created xsi:type="dcterms:W3CDTF">2021-09-28T13:08:41Z</dcterms:created>
  <dcterms:modified xsi:type="dcterms:W3CDTF">2022-03-11T11:17:49Z</dcterms:modified>
  <cp:category/>
</cp:coreProperties>
</file>