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OneDrive - Université Nangui Abrogoua\VITALIS\DECOMPTE PERIODIQUE\2022\MARS\"/>
    </mc:Choice>
  </mc:AlternateContent>
  <bookViews>
    <workbookView xWindow="-108" yWindow="-108" windowWidth="23256" windowHeight="12456" activeTab="1"/>
  </bookViews>
  <sheets>
    <sheet name="JANVIER" sheetId="10" r:id="rId1"/>
    <sheet name="FEVRIER" sheetId="8" r:id="rId2"/>
    <sheet name="Feuil1" sheetId="9" r:id="rId3"/>
  </sheets>
  <definedNames>
    <definedName name="_xlnm.Print_Titles" localSheetId="1">FEVRIER!$6:$8</definedName>
    <definedName name="_xlnm.Print_Titles" localSheetId="0">JANVIER!$6:$8</definedName>
    <definedName name="_xlnm.Print_Area" localSheetId="1">FEVRIER!$A$2:$G$26</definedName>
    <definedName name="_xlnm.Print_Area" localSheetId="0">JANVIER!$A$2:$G$24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0" l="1"/>
  <c r="E16" i="10"/>
  <c r="D16" i="10"/>
  <c r="F18" i="8" l="1"/>
  <c r="E18" i="8"/>
  <c r="D18" i="8"/>
</calcChain>
</file>

<file path=xl/sharedStrings.xml><?xml version="1.0" encoding="utf-8"?>
<sst xmlns="http://schemas.openxmlformats.org/spreadsheetml/2006/main" count="54" uniqueCount="27">
  <si>
    <t>MONTANT RECLAME</t>
  </si>
  <si>
    <t>DATE PAIEMENT</t>
  </si>
  <si>
    <r>
      <rPr>
        <sz val="12"/>
        <color rgb="FF000000"/>
        <rFont val="Calibri"/>
        <family val="2"/>
      </rPr>
      <t xml:space="preserve">    </t>
    </r>
    <r>
      <rPr>
        <u/>
        <sz val="12"/>
        <color rgb="FF000000"/>
        <rFont val="Calibri"/>
        <family val="2"/>
      </rPr>
      <t>Pour le Departement des prestations</t>
    </r>
    <r>
      <rPr>
        <sz val="12"/>
        <color rgb="FF000000"/>
        <rFont val="Calibri"/>
        <family val="2"/>
      </rPr>
      <t xml:space="preserve">                                          </t>
    </r>
    <r>
      <rPr>
        <u/>
        <sz val="12"/>
        <color rgb="FF000000"/>
        <rFont val="Calibri"/>
        <family val="2"/>
      </rPr>
      <t>Pour la Direction Financière</t>
    </r>
    <r>
      <rPr>
        <sz val="12"/>
        <color rgb="FF000000"/>
        <rFont val="Calibri"/>
        <family val="2"/>
      </rPr>
      <t xml:space="preserve">                                                          </t>
    </r>
    <r>
      <rPr>
        <u/>
        <sz val="12"/>
        <color rgb="FF000000"/>
        <rFont val="Calibri"/>
        <family val="2"/>
      </rPr>
      <t>Pour la Direction Générale</t>
    </r>
  </si>
  <si>
    <t>MONTANT DEBIT</t>
  </si>
  <si>
    <t>MONTANT CREDIT</t>
  </si>
  <si>
    <t>BASE DE REGLEMENT</t>
  </si>
  <si>
    <t>GENERATION NOUVELLE D'ASSURANCE</t>
  </si>
  <si>
    <t>Nombre de lignes : 5</t>
  </si>
  <si>
    <t>RECAPITULATIF DES DEPENSES PAR GARANT</t>
  </si>
  <si>
    <t>GARANT</t>
  </si>
  <si>
    <t>TOTAL</t>
  </si>
  <si>
    <t>CODE GARANT</t>
  </si>
  <si>
    <t>VITALIS SANTE</t>
  </si>
  <si>
    <t xml:space="preserve">SOCIETE ACML </t>
  </si>
  <si>
    <t>MERRY BUSINESS SARL</t>
  </si>
  <si>
    <t>SOCIÉTÉ INTERNATIONALE D’ASSURANCES MULTIRISQUES</t>
  </si>
  <si>
    <t xml:space="preserve">SOCIETE WOLCIM </t>
  </si>
  <si>
    <t>TGCC</t>
  </si>
  <si>
    <t>VITALIS S/C EXPERTIS</t>
  </si>
  <si>
    <t>GNA</t>
  </si>
  <si>
    <t>ACML</t>
  </si>
  <si>
    <t>AMSA</t>
  </si>
  <si>
    <t>MERRY</t>
  </si>
  <si>
    <t>SIDAM</t>
  </si>
  <si>
    <t>VEC</t>
  </si>
  <si>
    <t>VS</t>
  </si>
  <si>
    <t>Nombre de lignes :8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</si>
</sst>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€"/>
  </numFmts>
  <fonts count="10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u/>
      <sz val="12"/>
      <color rgb="FF000000"/>
      <name val="Calibri"/>
      <family val="2"/>
    </font>
    <font>
      <b/>
      <sz val="18"/>
      <color theme="3" tint="-0.499984740745262"/>
      <name val="Calibri"/>
      <family val="2"/>
    </font>
    <font>
      <b/>
      <sz val="14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Fill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0" fillId="0" borderId="0" xfId="0" applyFill="1" applyBorder="1"/>
    <xf numFmtId="0" fontId="4" fillId="0" borderId="0" xfId="0" applyFont="1" applyBorder="1"/>
    <xf numFmtId="0" fontId="4" fillId="0" borderId="0" xfId="0" applyFont="1"/>
    <xf numFmtId="164" fontId="8" fillId="2" borderId="1" xfId="0" applyNumberFormat="1" applyFont="1" applyFill="1" applyBorder="1" applyAlignment="1">
      <alignment horizontal="left" vertical="center" wrapText="1" indent="5"/>
    </xf>
    <xf numFmtId="164" fontId="8" fillId="2" borderId="1" xfId="0" applyNumberFormat="1" applyFont="1" applyFill="1" applyBorder="1" applyAlignment="1">
      <alignment horizontal="left" vertical="center" wrapText="1" indent="6"/>
    </xf>
    <xf numFmtId="0" fontId="8" fillId="2" borderId="1" xfId="0" applyFont="1" applyFill="1" applyBorder="1" applyAlignment="1">
      <alignment horizontal="center" vertical="center" wrapText="1"/>
    </xf>
    <xf numFmtId="17" fontId="0" fillId="0" borderId="1" xfId="0" applyNumberFormat="1" applyBorder="1" applyAlignment="1">
      <alignment vertical="center"/>
    </xf>
    <xf numFmtId="0" fontId="0" fillId="0" borderId="1" xfId="0" applyBorder="1"/>
    <xf numFmtId="164" fontId="8" fillId="2" borderId="1" xfId="0" applyNumberFormat="1" applyFont="1" applyFill="1" applyBorder="1" applyAlignment="1">
      <alignment horizontal="right" vertical="center" wrapText="1"/>
    </xf>
    <xf numFmtId="164" fontId="0" fillId="0" borderId="0" xfId="0" applyNumberFormat="1" applyAlignment="1">
      <alignment horizontal="right"/>
    </xf>
    <xf numFmtId="164" fontId="1" fillId="0" borderId="0" xfId="0" applyNumberFormat="1" applyFont="1" applyFill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0" fillId="0" borderId="1" xfId="0" applyNumberFormat="1" applyBorder="1"/>
    <xf numFmtId="164" fontId="0" fillId="0" borderId="1" xfId="0" applyNumberFormat="1" applyFill="1" applyBorder="1"/>
    <xf numFmtId="164" fontId="8" fillId="2" borderId="1" xfId="0" applyNumberFormat="1" applyFont="1" applyFill="1" applyBorder="1" applyAlignment="1">
      <alignment horizontal="left" vertical="center" wrapText="1" indent="12"/>
    </xf>
    <xf numFmtId="164" fontId="1" fillId="0" borderId="0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3"/>
  <sheetViews>
    <sheetView zoomScaleNormal="100" workbookViewId="0">
      <selection activeCell="C9" sqref="C9:C15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8.44140625" style="1" customWidth="1"/>
    <col min="4" max="4" width="20.77734375" style="17" customWidth="1"/>
    <col min="5" max="5" width="22.5546875" style="29" customWidth="1"/>
    <col min="6" max="6" width="21.77734375" style="29" customWidth="1"/>
    <col min="7" max="7" width="24.33203125" style="28" customWidth="1"/>
    <col min="8" max="8" width="11.5546875" style="6"/>
  </cols>
  <sheetData>
    <row r="2" spans="1:8" ht="14.4" customHeight="1" x14ac:dyDescent="0.3">
      <c r="A2" s="33" t="s">
        <v>8</v>
      </c>
      <c r="B2" s="33"/>
      <c r="C2" s="33"/>
      <c r="D2" s="33"/>
      <c r="E2" s="33"/>
      <c r="F2" s="33"/>
      <c r="G2" s="33"/>
    </row>
    <row r="3" spans="1:8" ht="14.4" customHeight="1" x14ac:dyDescent="0.3">
      <c r="A3" s="33"/>
      <c r="B3" s="33"/>
      <c r="C3" s="33"/>
      <c r="D3" s="33"/>
      <c r="E3" s="33"/>
      <c r="F3" s="33"/>
      <c r="G3" s="33"/>
    </row>
    <row r="6" spans="1:8" s="2" customFormat="1" ht="24" customHeight="1" x14ac:dyDescent="0.3">
      <c r="A6" s="34"/>
      <c r="B6" s="34"/>
      <c r="C6" s="35"/>
      <c r="D6" s="35"/>
      <c r="E6" s="35"/>
      <c r="F6" s="35"/>
      <c r="G6" s="35"/>
      <c r="H6" s="7"/>
    </row>
    <row r="7" spans="1:8" ht="24" customHeight="1" x14ac:dyDescent="0.3">
      <c r="A7" s="36"/>
      <c r="B7" s="36"/>
      <c r="C7" s="36"/>
      <c r="D7" s="36"/>
      <c r="E7" s="36"/>
      <c r="F7" s="36"/>
      <c r="G7" s="36"/>
    </row>
    <row r="8" spans="1:8" ht="30" customHeight="1" x14ac:dyDescent="0.3">
      <c r="A8" s="20" t="s">
        <v>1</v>
      </c>
      <c r="B8" s="20" t="s">
        <v>11</v>
      </c>
      <c r="C8" s="20" t="s">
        <v>9</v>
      </c>
      <c r="D8" s="16" t="s">
        <v>0</v>
      </c>
      <c r="E8" s="23" t="s">
        <v>5</v>
      </c>
      <c r="F8" s="23" t="s">
        <v>3</v>
      </c>
      <c r="G8" s="23" t="s">
        <v>4</v>
      </c>
      <c r="H8" s="5"/>
    </row>
    <row r="9" spans="1:8" s="3" customFormat="1" ht="24" customHeight="1" x14ac:dyDescent="0.3">
      <c r="A9" s="14">
        <v>44593</v>
      </c>
      <c r="B9" s="15" t="s">
        <v>19</v>
      </c>
      <c r="C9" s="15" t="s">
        <v>6</v>
      </c>
      <c r="D9" s="39">
        <v>22701759</v>
      </c>
      <c r="E9" s="39">
        <v>18155872</v>
      </c>
      <c r="F9" s="25">
        <v>0</v>
      </c>
      <c r="G9" s="39">
        <v>17115714</v>
      </c>
      <c r="H9" s="8"/>
    </row>
    <row r="10" spans="1:8" s="3" customFormat="1" ht="24" customHeight="1" x14ac:dyDescent="0.3">
      <c r="A10" s="14">
        <v>44593</v>
      </c>
      <c r="B10" s="15" t="s">
        <v>20</v>
      </c>
      <c r="C10" s="15" t="s">
        <v>13</v>
      </c>
      <c r="D10" s="39">
        <v>43905</v>
      </c>
      <c r="E10" s="39">
        <v>35124</v>
      </c>
      <c r="F10" s="25">
        <v>0</v>
      </c>
      <c r="G10" s="39">
        <v>35124</v>
      </c>
      <c r="H10" s="8"/>
    </row>
    <row r="11" spans="1:8" s="3" customFormat="1" ht="24" customHeight="1" x14ac:dyDescent="0.3">
      <c r="A11" s="14">
        <v>44593</v>
      </c>
      <c r="B11" s="15" t="s">
        <v>21</v>
      </c>
      <c r="C11" s="15" t="s">
        <v>21</v>
      </c>
      <c r="D11" s="39">
        <v>38666345</v>
      </c>
      <c r="E11" s="39">
        <v>33586054</v>
      </c>
      <c r="F11" s="25">
        <v>0</v>
      </c>
      <c r="G11" s="39">
        <v>31956566</v>
      </c>
      <c r="H11" s="8"/>
    </row>
    <row r="12" spans="1:8" s="3" customFormat="1" ht="24" customHeight="1" x14ac:dyDescent="0.3">
      <c r="A12" s="14">
        <v>44593</v>
      </c>
      <c r="B12" s="15" t="s">
        <v>23</v>
      </c>
      <c r="C12" s="15" t="s">
        <v>15</v>
      </c>
      <c r="D12" s="39">
        <v>7923225</v>
      </c>
      <c r="E12" s="39">
        <v>5883523</v>
      </c>
      <c r="F12" s="25">
        <v>0</v>
      </c>
      <c r="G12" s="39">
        <v>5883523</v>
      </c>
      <c r="H12" s="8"/>
    </row>
    <row r="13" spans="1:8" s="3" customFormat="1" ht="24" customHeight="1" x14ac:dyDescent="0.3">
      <c r="A13" s="14">
        <v>44593</v>
      </c>
      <c r="B13" s="15" t="s">
        <v>17</v>
      </c>
      <c r="C13" s="21" t="s">
        <v>17</v>
      </c>
      <c r="D13" s="39">
        <v>7335998</v>
      </c>
      <c r="E13" s="39">
        <v>6286440</v>
      </c>
      <c r="F13" s="22">
        <v>0</v>
      </c>
      <c r="G13" s="39">
        <v>5170199</v>
      </c>
      <c r="H13" s="8"/>
    </row>
    <row r="14" spans="1:8" s="3" customFormat="1" ht="24" customHeight="1" x14ac:dyDescent="0.3">
      <c r="A14" s="14">
        <v>44593</v>
      </c>
      <c r="B14" s="15" t="s">
        <v>24</v>
      </c>
      <c r="C14" s="15" t="s">
        <v>18</v>
      </c>
      <c r="D14" s="39">
        <v>4976285</v>
      </c>
      <c r="E14" s="39">
        <v>4976285</v>
      </c>
      <c r="F14" s="24">
        <v>0</v>
      </c>
      <c r="G14" s="39">
        <v>3898982</v>
      </c>
      <c r="H14" s="8"/>
    </row>
    <row r="15" spans="1:8" s="3" customFormat="1" ht="24" customHeight="1" x14ac:dyDescent="0.3">
      <c r="A15" s="14">
        <v>44593</v>
      </c>
      <c r="B15" s="15" t="s">
        <v>25</v>
      </c>
      <c r="C15" s="15" t="s">
        <v>12</v>
      </c>
      <c r="D15" s="39">
        <v>3898982</v>
      </c>
      <c r="E15" s="39">
        <v>6670338</v>
      </c>
      <c r="F15" s="24">
        <v>0</v>
      </c>
      <c r="G15" s="39">
        <v>5973336</v>
      </c>
      <c r="H15" s="8"/>
    </row>
    <row r="16" spans="1:8" ht="30" customHeight="1" x14ac:dyDescent="0.3">
      <c r="A16" s="37" t="s">
        <v>10</v>
      </c>
      <c r="B16" s="37"/>
      <c r="C16" s="37"/>
      <c r="D16" s="16">
        <f>SUM(D9:D15)</f>
        <v>85546499</v>
      </c>
      <c r="E16" s="12">
        <f>SUM(E9:E15)</f>
        <v>75593636</v>
      </c>
      <c r="F16" s="11">
        <f>SUM(G9:G15)</f>
        <v>70033444</v>
      </c>
      <c r="G16" s="26">
        <v>0</v>
      </c>
    </row>
    <row r="17" spans="1:8" x14ac:dyDescent="0.3">
      <c r="A17" s="4"/>
      <c r="B17" s="4"/>
      <c r="C17" s="4"/>
      <c r="D17" s="18"/>
      <c r="E17" s="27"/>
      <c r="F17" s="27"/>
    </row>
    <row r="19" spans="1:8" x14ac:dyDescent="0.3">
      <c r="A19" s="38" t="s">
        <v>7</v>
      </c>
      <c r="B19" s="38"/>
    </row>
    <row r="20" spans="1:8" ht="18" x14ac:dyDescent="0.35">
      <c r="A20" s="30"/>
      <c r="B20" s="30"/>
      <c r="C20" s="30"/>
      <c r="D20" s="19"/>
      <c r="E20" s="31"/>
      <c r="F20" s="31"/>
    </row>
    <row r="23" spans="1:8" s="10" customFormat="1" ht="15.6" x14ac:dyDescent="0.3">
      <c r="A23" s="32" t="s">
        <v>2</v>
      </c>
      <c r="B23" s="32"/>
      <c r="C23" s="32"/>
      <c r="D23" s="32"/>
      <c r="E23" s="32"/>
      <c r="F23" s="32"/>
      <c r="G23" s="32"/>
      <c r="H23" s="9"/>
    </row>
  </sheetData>
  <mergeCells count="9">
    <mergeCell ref="A20:C20"/>
    <mergeCell ref="E20:F20"/>
    <mergeCell ref="A23:G23"/>
    <mergeCell ref="A2:G3"/>
    <mergeCell ref="A6:B6"/>
    <mergeCell ref="C6:G6"/>
    <mergeCell ref="A7:G7"/>
    <mergeCell ref="A16:C16"/>
    <mergeCell ref="A19:B19"/>
  </mergeCells>
  <pageMargins left="0.70866141732283472" right="0.70866141732283472" top="1.01" bottom="0.38" header="0.31496062992125984" footer="0.17"/>
  <pageSetup paperSize="9" scale="79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5"/>
  <sheetViews>
    <sheetView tabSelected="1" topLeftCell="A7" zoomScaleNormal="100" workbookViewId="0">
      <selection activeCell="A21" sqref="A21:B21"/>
    </sheetView>
  </sheetViews>
  <sheetFormatPr baseColWidth="10" defaultRowHeight="14.4" x14ac:dyDescent="0.3"/>
  <cols>
    <col min="1" max="1" width="14.88671875" style="1" bestFit="1" customWidth="1"/>
    <col min="2" max="2" width="11" style="1" customWidth="1"/>
    <col min="3" max="3" width="48.44140625" style="1" customWidth="1"/>
    <col min="4" max="4" width="20.77734375" style="17" customWidth="1"/>
    <col min="5" max="5" width="22.5546875" style="29" customWidth="1"/>
    <col min="6" max="6" width="21.77734375" style="29" customWidth="1"/>
    <col min="7" max="7" width="24.33203125" style="28" customWidth="1"/>
    <col min="8" max="8" width="11.5546875" style="6"/>
  </cols>
  <sheetData>
    <row r="2" spans="1:8" ht="14.4" customHeight="1" x14ac:dyDescent="0.3">
      <c r="A2" s="33" t="s">
        <v>8</v>
      </c>
      <c r="B2" s="33"/>
      <c r="C2" s="33"/>
      <c r="D2" s="33"/>
      <c r="E2" s="33"/>
      <c r="F2" s="33"/>
      <c r="G2" s="33"/>
    </row>
    <row r="3" spans="1:8" ht="14.4" customHeight="1" x14ac:dyDescent="0.3">
      <c r="A3" s="33"/>
      <c r="B3" s="33"/>
      <c r="C3" s="33"/>
      <c r="D3" s="33"/>
      <c r="E3" s="33"/>
      <c r="F3" s="33"/>
      <c r="G3" s="33"/>
    </row>
    <row r="6" spans="1:8" s="2" customFormat="1" ht="24" customHeight="1" x14ac:dyDescent="0.3">
      <c r="A6" s="34"/>
      <c r="B6" s="34"/>
      <c r="C6" s="35"/>
      <c r="D6" s="35"/>
      <c r="E6" s="35"/>
      <c r="F6" s="35"/>
      <c r="G6" s="35"/>
      <c r="H6" s="7"/>
    </row>
    <row r="7" spans="1:8" ht="24" customHeight="1" x14ac:dyDescent="0.3">
      <c r="A7" s="36"/>
      <c r="B7" s="36"/>
      <c r="C7" s="36"/>
      <c r="D7" s="36"/>
      <c r="E7" s="36"/>
      <c r="F7" s="36"/>
      <c r="G7" s="36"/>
    </row>
    <row r="8" spans="1:8" ht="30" customHeight="1" x14ac:dyDescent="0.3">
      <c r="A8" s="13" t="s">
        <v>1</v>
      </c>
      <c r="B8" s="13" t="s">
        <v>11</v>
      </c>
      <c r="C8" s="13" t="s">
        <v>9</v>
      </c>
      <c r="D8" s="16" t="s">
        <v>0</v>
      </c>
      <c r="E8" s="23" t="s">
        <v>5</v>
      </c>
      <c r="F8" s="23" t="s">
        <v>3</v>
      </c>
      <c r="G8" s="23" t="s">
        <v>4</v>
      </c>
      <c r="H8" s="5"/>
    </row>
    <row r="9" spans="1:8" s="3" customFormat="1" ht="24" customHeight="1" x14ac:dyDescent="0.3">
      <c r="A9" s="14">
        <v>44593</v>
      </c>
      <c r="B9" s="15" t="s">
        <v>19</v>
      </c>
      <c r="C9" s="15" t="s">
        <v>6</v>
      </c>
      <c r="D9" s="24">
        <v>24299092</v>
      </c>
      <c r="E9" s="24">
        <v>19156104</v>
      </c>
      <c r="F9" s="25">
        <v>0</v>
      </c>
      <c r="G9" s="25">
        <v>17832931</v>
      </c>
      <c r="H9" s="8"/>
    </row>
    <row r="10" spans="1:8" s="3" customFormat="1" ht="24" customHeight="1" x14ac:dyDescent="0.3">
      <c r="A10" s="14">
        <v>44593</v>
      </c>
      <c r="B10" s="15" t="s">
        <v>20</v>
      </c>
      <c r="C10" s="15" t="s">
        <v>13</v>
      </c>
      <c r="D10" s="25">
        <v>100280</v>
      </c>
      <c r="E10" s="25">
        <v>74334</v>
      </c>
      <c r="F10" s="25">
        <v>0</v>
      </c>
      <c r="G10" s="25">
        <v>64814</v>
      </c>
      <c r="H10" s="8"/>
    </row>
    <row r="11" spans="1:8" s="3" customFormat="1" ht="24" customHeight="1" x14ac:dyDescent="0.3">
      <c r="A11" s="14">
        <v>44593</v>
      </c>
      <c r="B11" s="15" t="s">
        <v>21</v>
      </c>
      <c r="C11" s="15" t="s">
        <v>21</v>
      </c>
      <c r="D11" s="24">
        <v>51586801</v>
      </c>
      <c r="E11" s="24">
        <v>45050353</v>
      </c>
      <c r="F11" s="25">
        <v>0</v>
      </c>
      <c r="G11" s="25">
        <v>40869855</v>
      </c>
      <c r="H11" s="8"/>
    </row>
    <row r="12" spans="1:8" s="3" customFormat="1" ht="24" customHeight="1" x14ac:dyDescent="0.3">
      <c r="A12" s="14">
        <v>44593</v>
      </c>
      <c r="B12" s="15" t="s">
        <v>22</v>
      </c>
      <c r="C12" s="15" t="s">
        <v>14</v>
      </c>
      <c r="D12" s="24">
        <v>6584192</v>
      </c>
      <c r="E12" s="24">
        <v>5513098</v>
      </c>
      <c r="F12" s="25">
        <v>0</v>
      </c>
      <c r="G12" s="25">
        <v>5029425</v>
      </c>
      <c r="H12" s="8"/>
    </row>
    <row r="13" spans="1:8" s="3" customFormat="1" ht="24" customHeight="1" x14ac:dyDescent="0.3">
      <c r="A13" s="14">
        <v>44593</v>
      </c>
      <c r="B13" s="15" t="s">
        <v>23</v>
      </c>
      <c r="C13" s="15" t="s">
        <v>15</v>
      </c>
      <c r="D13" s="24">
        <v>8368669</v>
      </c>
      <c r="E13" s="24">
        <v>6975649</v>
      </c>
      <c r="F13" s="25">
        <v>0</v>
      </c>
      <c r="G13" s="25">
        <v>6121664</v>
      </c>
      <c r="H13" s="8"/>
    </row>
    <row r="14" spans="1:8" s="3" customFormat="1" ht="24" customHeight="1" x14ac:dyDescent="0.3">
      <c r="A14" s="14">
        <v>44593</v>
      </c>
      <c r="B14" s="15" t="s">
        <v>16</v>
      </c>
      <c r="C14" s="15" t="s">
        <v>16</v>
      </c>
      <c r="D14" s="24">
        <v>511146</v>
      </c>
      <c r="E14" s="24">
        <v>460031</v>
      </c>
      <c r="F14" s="25">
        <v>0</v>
      </c>
      <c r="G14" s="24">
        <v>432771</v>
      </c>
      <c r="H14" s="8"/>
    </row>
    <row r="15" spans="1:8" s="3" customFormat="1" ht="24" customHeight="1" x14ac:dyDescent="0.3">
      <c r="A15" s="14">
        <v>44593</v>
      </c>
      <c r="B15" s="15" t="s">
        <v>17</v>
      </c>
      <c r="C15" s="21" t="s">
        <v>17</v>
      </c>
      <c r="D15" s="22">
        <v>5463766</v>
      </c>
      <c r="E15" s="22">
        <v>5038229</v>
      </c>
      <c r="F15" s="22">
        <v>0</v>
      </c>
      <c r="G15" s="22">
        <v>4481137</v>
      </c>
      <c r="H15" s="8"/>
    </row>
    <row r="16" spans="1:8" s="3" customFormat="1" ht="24" customHeight="1" x14ac:dyDescent="0.3">
      <c r="A16" s="14">
        <v>44593</v>
      </c>
      <c r="B16" s="15" t="s">
        <v>24</v>
      </c>
      <c r="C16" s="15" t="s">
        <v>18</v>
      </c>
      <c r="D16" s="24">
        <v>7374174</v>
      </c>
      <c r="E16" s="24">
        <v>5892527</v>
      </c>
      <c r="F16" s="24">
        <v>0</v>
      </c>
      <c r="G16" s="24">
        <v>5514792</v>
      </c>
      <c r="H16" s="8"/>
    </row>
    <row r="17" spans="1:8" s="3" customFormat="1" ht="24" customHeight="1" x14ac:dyDescent="0.3">
      <c r="A17" s="14">
        <v>44593</v>
      </c>
      <c r="B17" s="15" t="s">
        <v>25</v>
      </c>
      <c r="C17" s="15" t="s">
        <v>12</v>
      </c>
      <c r="D17" s="24">
        <v>11796503</v>
      </c>
      <c r="E17" s="24">
        <v>8813362</v>
      </c>
      <c r="F17" s="24">
        <v>0</v>
      </c>
      <c r="G17" s="24">
        <v>8274307</v>
      </c>
      <c r="H17" s="8"/>
    </row>
    <row r="18" spans="1:8" ht="30" customHeight="1" x14ac:dyDescent="0.3">
      <c r="A18" s="37" t="s">
        <v>10</v>
      </c>
      <c r="B18" s="37"/>
      <c r="C18" s="37"/>
      <c r="D18" s="16">
        <f>SUM(D9:D17)</f>
        <v>116084623</v>
      </c>
      <c r="E18" s="12">
        <f>SUM(E9:E17)</f>
        <v>96973687</v>
      </c>
      <c r="F18" s="11">
        <f>SUM(G9:G17)</f>
        <v>88621696</v>
      </c>
      <c r="G18" s="26">
        <v>0</v>
      </c>
    </row>
    <row r="19" spans="1:8" x14ac:dyDescent="0.3">
      <c r="A19" s="4"/>
      <c r="B19" s="4"/>
      <c r="C19" s="4"/>
      <c r="D19" s="18"/>
      <c r="E19" s="27"/>
      <c r="F19" s="27"/>
    </row>
    <row r="21" spans="1:8" x14ac:dyDescent="0.3">
      <c r="A21" s="38" t="s">
        <v>26</v>
      </c>
      <c r="B21" s="38"/>
    </row>
    <row r="22" spans="1:8" ht="18" x14ac:dyDescent="0.35">
      <c r="A22" s="30"/>
      <c r="B22" s="30"/>
      <c r="C22" s="30"/>
      <c r="D22" s="19"/>
      <c r="E22" s="31"/>
      <c r="F22" s="31"/>
    </row>
    <row r="25" spans="1:8" s="10" customFormat="1" ht="15.6" x14ac:dyDescent="0.3">
      <c r="A25" s="32" t="s">
        <v>2</v>
      </c>
      <c r="B25" s="32"/>
      <c r="C25" s="32"/>
      <c r="D25" s="32"/>
      <c r="E25" s="32"/>
      <c r="F25" s="32"/>
      <c r="G25" s="32"/>
      <c r="H25" s="9"/>
    </row>
  </sheetData>
  <sortState ref="B9:G19">
    <sortCondition ref="C9:C19"/>
  </sortState>
  <mergeCells count="9">
    <mergeCell ref="A22:C22"/>
    <mergeCell ref="E22:F22"/>
    <mergeCell ref="A25:G25"/>
    <mergeCell ref="A2:G3"/>
    <mergeCell ref="A6:B6"/>
    <mergeCell ref="C6:G6"/>
    <mergeCell ref="A7:G7"/>
    <mergeCell ref="A18:C18"/>
    <mergeCell ref="A21:B21"/>
  </mergeCells>
  <phoneticPr fontId="9" type="noConversion"/>
  <pageMargins left="0.70866141732283472" right="0.70866141732283472" top="1.01" bottom="0.38" header="0.31496062992125984" footer="0.17"/>
  <pageSetup paperSize="9" scale="79" fitToHeight="0" orientation="landscape" verticalDpi="0" r:id="rId1"/>
  <headerFooter>
    <oddHeader>&amp;L&amp;G&amp;REdition du : &amp;D</oddHeader>
    <oddFooter>&amp;CPage : 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JANVIER</vt:lpstr>
      <vt:lpstr>FEVRIER</vt:lpstr>
      <vt:lpstr>Feuil1</vt:lpstr>
      <vt:lpstr>FEVRIER!Impression_des_titres</vt:lpstr>
      <vt:lpstr>JANVIER!Impression_des_titres</vt:lpstr>
      <vt:lpstr>FEVRIER!Zone_d_impression</vt:lpstr>
      <vt:lpstr>JANVIER!Zone_d_impression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INTER-SANTE</dc:creator>
  <cp:keywords/>
  <dc:description/>
  <cp:lastModifiedBy>user</cp:lastModifiedBy>
  <cp:lastPrinted>2022-04-05T18:38:42Z</cp:lastPrinted>
  <dcterms:created xsi:type="dcterms:W3CDTF">2021-09-28T13:08:41Z</dcterms:created>
  <dcterms:modified xsi:type="dcterms:W3CDTF">2022-04-07T16:24:54Z</dcterms:modified>
  <cp:category/>
</cp:coreProperties>
</file>