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EXTRAS/TSP/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7" l="1"/>
  <c r="E51" i="7"/>
  <c r="F51" i="7"/>
  <c r="G51" i="7"/>
</calcChain>
</file>

<file path=xl/sharedStrings.xml><?xml version="1.0" encoding="utf-8"?>
<sst xmlns="http://schemas.openxmlformats.org/spreadsheetml/2006/main" count="137" uniqueCount="97">
  <si>
    <t>GENERATION NOUVELLE D'ASSURANCE</t>
  </si>
  <si>
    <t>MONTANT RECLAME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</si>
  <si>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</si>
  <si>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</si>
  <si>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</si>
  <si>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</si>
  <si>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</si>
  <si>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</si>
  <si>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</si>
  <si>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</si>
  <si>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</si>
  <si>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CLINIQUE LA PROVIDENCE</t>
  </si>
  <si>
    <t>POLYCLINIQUE SACRE COEUR ABIDJAN</t>
  </si>
  <si>
    <t>CABINET MEDICAL D OPHTALMOLOGIE IRIS SAN PEDRO</t>
  </si>
  <si>
    <t>NOUVELLE CLINIQUE DES ROCHERS</t>
  </si>
  <si>
    <t>ESPACE MEDICAL PASTEUR SAN PEDRO</t>
  </si>
  <si>
    <t>CENTRE MEDICAL BEGNANKO</t>
  </si>
  <si>
    <t>POLYCLINIQUE AVICENNES</t>
  </si>
  <si>
    <t>CLINIQUE CENTRALE DE SAN-PEDRO</t>
  </si>
  <si>
    <t xml:space="preserve">CENTRE MEDICAL EMERAUDE </t>
  </si>
  <si>
    <t>CLINIQUE MEDICO-CHIRURGICALE L EMMANUEL SAN PEDRO</t>
  </si>
  <si>
    <t>CENTRE MEDICAL SEMPA</t>
  </si>
  <si>
    <t>VISION ECLAT S</t>
  </si>
  <si>
    <t>PHARMACIE DU GOLF</t>
  </si>
  <si>
    <t>PHARMACIE DES LAGUNES</t>
  </si>
  <si>
    <t>PHARMACIE NABENOU</t>
  </si>
  <si>
    <t>PHARMACIE LES BEATITUDES SAN PEDRO</t>
  </si>
  <si>
    <t>PHARMACIE DU GRAND MARCHE SAN PEDRO</t>
  </si>
  <si>
    <t>PHARMACIE NITORO</t>
  </si>
  <si>
    <t>PHARMACIE DU BIEN ETRE SAN PEDRO</t>
  </si>
  <si>
    <t>PHARMACIE ROI DAVID</t>
  </si>
  <si>
    <t>NOUVELLE PHARMACIE DE LA CITE</t>
  </si>
  <si>
    <t>GRANDE PHARMACIE SEWEKE</t>
  </si>
  <si>
    <t xml:space="preserve">DESIGN OPTIQUE </t>
  </si>
  <si>
    <t>PHARMACIE DU LAC SAN PEDRO</t>
  </si>
  <si>
    <t>CM1242</t>
  </si>
  <si>
    <t>CM2008</t>
  </si>
  <si>
    <t>CM1019</t>
  </si>
  <si>
    <t>CM1020</t>
  </si>
  <si>
    <t>CM1027</t>
  </si>
  <si>
    <t>CM1186</t>
  </si>
  <si>
    <t>CM2015</t>
  </si>
  <si>
    <t>CM1233</t>
  </si>
  <si>
    <t>CM1269</t>
  </si>
  <si>
    <t>CM1316</t>
  </si>
  <si>
    <t>CM5014</t>
  </si>
  <si>
    <t>OP1116</t>
  </si>
  <si>
    <t>PH1111</t>
  </si>
  <si>
    <t>PH1271</t>
  </si>
  <si>
    <t>PH1842</t>
  </si>
  <si>
    <t>PH1846</t>
  </si>
  <si>
    <t>PH1847</t>
  </si>
  <si>
    <t>PH1851</t>
  </si>
  <si>
    <t>PH1856</t>
  </si>
  <si>
    <t>PH1857</t>
  </si>
  <si>
    <t>PH1858</t>
  </si>
  <si>
    <t>PH1860</t>
  </si>
  <si>
    <t>PH1863</t>
  </si>
  <si>
    <t>OP1180</t>
  </si>
  <si>
    <t>PH1983</t>
  </si>
  <si>
    <t>OP1198</t>
  </si>
  <si>
    <t>CM1082</t>
  </si>
  <si>
    <t>SOCIETE MEDICALE LES PERLES</t>
  </si>
  <si>
    <t>CM1046</t>
  </si>
  <si>
    <t>GROUPE MEDICAL PROMETHEE</t>
  </si>
  <si>
    <t>CM1178</t>
  </si>
  <si>
    <t>CLINIQUE MEDICALE LES OLIVIERS</t>
  </si>
  <si>
    <t>OP1164</t>
  </si>
  <si>
    <t>OPTIC 2 AM</t>
  </si>
  <si>
    <t>PH1476</t>
  </si>
  <si>
    <t>PHARMACIE LAOULO</t>
  </si>
  <si>
    <t>04/2022</t>
  </si>
  <si>
    <t>CM1168</t>
  </si>
  <si>
    <t>CENTRE MEDICAL HARMONY</t>
  </si>
  <si>
    <t>CM1144</t>
  </si>
  <si>
    <t>CLINIQUE MEDICALE  LE GRAND CENTRE</t>
  </si>
  <si>
    <t>CM1001</t>
  </si>
  <si>
    <t>CENTRE MEDICAL RIVIERA AMBASSADE</t>
  </si>
  <si>
    <t>PH1110</t>
  </si>
  <si>
    <t>PHARMACIE DES ALLEES</t>
  </si>
  <si>
    <t>PH1134</t>
  </si>
  <si>
    <t>PHARMACIE ST ATHANASE</t>
  </si>
  <si>
    <t>PH1202</t>
  </si>
  <si>
    <t>PHARMACIE STAR 9</t>
  </si>
  <si>
    <t>PH1316</t>
  </si>
  <si>
    <t>PHARMACIEN DE LA ZONE 3</t>
  </si>
  <si>
    <t>PH1523</t>
  </si>
  <si>
    <t xml:space="preserve">PHARMACIE SAINTE RITA DE CASCIA </t>
  </si>
  <si>
    <t>PH1628</t>
  </si>
  <si>
    <t>PHARMACIE DU MARCHE DE BINGERVILLE</t>
  </si>
  <si>
    <t>PH1839</t>
  </si>
  <si>
    <t>PHARMACIE MADOU</t>
  </si>
  <si>
    <t>PHARMACIE QUARTIER FRANCOPHONIE</t>
  </si>
  <si>
    <t>OPTICIENS VISAGISTES</t>
  </si>
  <si>
    <t xml:space="preserve">Nombre de lignes : </t>
  </si>
  <si>
    <t>TERMINAL DE SAN PEDRO (TSP)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</si>
  <si>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30/04/2022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</si>
</sst>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left" vertical="center" indent="6"/>
    </xf>
    <xf numFmtId="164" fontId="8" fillId="2" borderId="8" xfId="0" applyNumberFormat="1" applyFont="1" applyFill="1" applyBorder="1" applyAlignment="1">
      <alignment horizontal="left" vertical="center" indent="7"/>
    </xf>
    <xf numFmtId="164" fontId="8" fillId="2" borderId="8" xfId="0" applyNumberFormat="1" applyFont="1" applyFill="1" applyBorder="1" applyAlignment="1">
      <alignment horizontal="left" vertical="center" wrapText="1" indent="5"/>
    </xf>
    <xf numFmtId="164" fontId="8" fillId="2" borderId="9" xfId="0" applyNumberFormat="1" applyFont="1" applyFill="1" applyBorder="1" applyAlignment="1">
      <alignment horizontal="left" vertical="center" wrapText="1" indent="10"/>
    </xf>
    <xf numFmtId="0" fontId="0" fillId="0" borderId="1" xfId="0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9"/>
  <sheetViews>
    <sheetView tabSelected="1" topLeftCell="A17" zoomScaleNormal="100" workbookViewId="0">
      <selection activeCell="D25" sqref="D25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1" style="19" customWidth="1"/>
    <col min="5" max="5" width="23.33203125" style="19" customWidth="1"/>
    <col min="6" max="6" width="20.6640625" style="19" bestFit="1" customWidth="1"/>
    <col min="7" max="7" width="16.77734375" style="20" customWidth="1"/>
    <col min="8" max="8" width="11.5546875" style="7"/>
  </cols>
  <sheetData>
    <row r="2" spans="1:8" ht="14.4" customHeight="1" x14ac:dyDescent="0.3">
      <c r="A2" s="27" t="s">
        <v>3</v>
      </c>
      <c r="B2" s="27"/>
      <c r="C2" s="27"/>
      <c r="D2" s="27"/>
      <c r="E2" s="27"/>
      <c r="F2" s="27"/>
      <c r="G2" s="27"/>
    </row>
    <row r="3" spans="1:8" ht="14.4" customHeight="1" x14ac:dyDescent="0.3">
      <c r="A3" s="27"/>
      <c r="B3" s="27"/>
      <c r="C3" s="27"/>
      <c r="D3" s="27"/>
      <c r="E3" s="27"/>
      <c r="F3" s="27"/>
      <c r="G3" s="27"/>
    </row>
    <row r="5" spans="1:8" x14ac:dyDescent="0.3">
      <c r="F5"/>
    </row>
    <row r="6" spans="1:8" ht="15" thickBot="1" x14ac:dyDescent="0.35"/>
    <row r="7" spans="1:8" s="2" customFormat="1" ht="24" customHeight="1" x14ac:dyDescent="0.3">
      <c r="A7" s="28" t="s">
        <v>2</v>
      </c>
      <c r="B7" s="29"/>
      <c r="C7" s="30" t="s">
        <v>95</v>
      </c>
      <c r="D7" s="30"/>
      <c r="E7" s="30"/>
      <c r="F7" s="30"/>
      <c r="G7" s="31"/>
      <c r="H7" s="8"/>
    </row>
    <row r="8" spans="1:8" ht="24" customHeight="1" x14ac:dyDescent="0.3">
      <c r="A8" s="32" t="s">
        <v>96</v>
      </c>
      <c r="B8" s="33"/>
      <c r="C8" s="33"/>
      <c r="D8" s="33"/>
      <c r="E8" s="33"/>
      <c r="F8" s="33"/>
      <c r="G8" s="34"/>
    </row>
    <row r="9" spans="1:8" ht="25.8" customHeight="1" x14ac:dyDescent="0.3">
      <c r="A9" s="13" t="s">
        <v>4</v>
      </c>
      <c r="B9" s="13" t="s">
        <v>5</v>
      </c>
      <c r="C9" s="13" t="s">
        <v>6</v>
      </c>
      <c r="D9" s="21" t="s">
        <v>1</v>
      </c>
      <c r="E9" s="21" t="s">
        <v>10</v>
      </c>
      <c r="F9" s="21" t="s">
        <v>8</v>
      </c>
      <c r="G9" s="21" t="s">
        <v>9</v>
      </c>
      <c r="H9" s="6"/>
    </row>
    <row r="10" spans="1:8" s="4" customFormat="1" ht="24" customHeight="1" x14ac:dyDescent="0.3">
      <c r="A10" s="18" t="s">
        <v>71</v>
      </c>
      <c r="B10" s="18" t="s">
        <v>76</v>
      </c>
      <c r="C10" s="18" t="s">
        <v>77</v>
      </c>
      <c r="D10" s="18">
        <v>17500</v>
      </c>
      <c r="E10" s="18">
        <v>14000</v>
      </c>
      <c r="F10" s="18">
        <v>0</v>
      </c>
      <c r="G10" s="18">
        <v>14000</v>
      </c>
      <c r="H10" s="9"/>
    </row>
    <row r="11" spans="1:8" s="4" customFormat="1" ht="24" customHeight="1" x14ac:dyDescent="0.3">
      <c r="A11" s="18" t="s">
        <v>71</v>
      </c>
      <c r="B11" s="18" t="s">
        <v>37</v>
      </c>
      <c r="C11" s="18" t="s">
        <v>13</v>
      </c>
      <c r="D11" s="18">
        <v>192500</v>
      </c>
      <c r="E11" s="18">
        <v>154000</v>
      </c>
      <c r="F11" s="18">
        <v>0</v>
      </c>
      <c r="G11" s="18">
        <v>154000</v>
      </c>
      <c r="H11" s="9"/>
    </row>
    <row r="12" spans="1:8" s="4" customFormat="1" ht="24" customHeight="1" x14ac:dyDescent="0.3">
      <c r="A12" s="18" t="s">
        <v>71</v>
      </c>
      <c r="B12" s="18" t="s">
        <v>38</v>
      </c>
      <c r="C12" s="18" t="s">
        <v>14</v>
      </c>
      <c r="D12" s="18">
        <v>695575</v>
      </c>
      <c r="E12" s="18">
        <v>556460</v>
      </c>
      <c r="F12" s="18">
        <v>0</v>
      </c>
      <c r="G12" s="18">
        <v>556460</v>
      </c>
      <c r="H12" s="9"/>
    </row>
    <row r="13" spans="1:8" s="4" customFormat="1" ht="24" customHeight="1" x14ac:dyDescent="0.3">
      <c r="A13" s="18" t="s">
        <v>71</v>
      </c>
      <c r="B13" s="18" t="s">
        <v>39</v>
      </c>
      <c r="C13" s="18" t="s">
        <v>15</v>
      </c>
      <c r="D13" s="18">
        <v>1148100</v>
      </c>
      <c r="E13" s="18">
        <v>933480</v>
      </c>
      <c r="F13" s="18">
        <v>0</v>
      </c>
      <c r="G13" s="18">
        <v>933480</v>
      </c>
      <c r="H13" s="9"/>
    </row>
    <row r="14" spans="1:8" s="4" customFormat="1" ht="24" customHeight="1" x14ac:dyDescent="0.3">
      <c r="A14" s="18" t="s">
        <v>71</v>
      </c>
      <c r="B14" s="18" t="s">
        <v>63</v>
      </c>
      <c r="C14" s="18" t="s">
        <v>64</v>
      </c>
      <c r="D14" s="18">
        <v>17500</v>
      </c>
      <c r="E14" s="18">
        <v>14000</v>
      </c>
      <c r="F14" s="18">
        <v>0</v>
      </c>
      <c r="G14" s="18">
        <v>14000</v>
      </c>
      <c r="H14" s="9"/>
    </row>
    <row r="15" spans="1:8" s="4" customFormat="1" ht="24" customHeight="1" x14ac:dyDescent="0.3">
      <c r="A15" s="18" t="s">
        <v>71</v>
      </c>
      <c r="B15" s="18" t="s">
        <v>61</v>
      </c>
      <c r="C15" s="18" t="s">
        <v>62</v>
      </c>
      <c r="D15" s="18">
        <v>15000</v>
      </c>
      <c r="E15" s="18">
        <v>12000</v>
      </c>
      <c r="F15" s="18">
        <v>0</v>
      </c>
      <c r="G15" s="18">
        <v>12000</v>
      </c>
      <c r="H15" s="9"/>
    </row>
    <row r="16" spans="1:8" s="4" customFormat="1" ht="24" customHeight="1" x14ac:dyDescent="0.3">
      <c r="A16" s="18" t="s">
        <v>71</v>
      </c>
      <c r="B16" s="18" t="s">
        <v>74</v>
      </c>
      <c r="C16" s="18" t="s">
        <v>75</v>
      </c>
      <c r="D16" s="18">
        <v>15000</v>
      </c>
      <c r="E16" s="18">
        <v>12000</v>
      </c>
      <c r="F16" s="18">
        <v>0</v>
      </c>
      <c r="G16" s="18">
        <v>12000</v>
      </c>
      <c r="H16" s="9"/>
    </row>
    <row r="17" spans="1:8" s="4" customFormat="1" ht="24" customHeight="1" x14ac:dyDescent="0.3">
      <c r="A17" s="18" t="s">
        <v>71</v>
      </c>
      <c r="B17" s="18" t="s">
        <v>72</v>
      </c>
      <c r="C17" s="18" t="s">
        <v>73</v>
      </c>
      <c r="D17" s="18">
        <v>15000</v>
      </c>
      <c r="E17" s="18">
        <v>12000</v>
      </c>
      <c r="F17" s="18">
        <v>0</v>
      </c>
      <c r="G17" s="18">
        <v>12000</v>
      </c>
      <c r="H17" s="9"/>
    </row>
    <row r="18" spans="1:8" s="4" customFormat="1" ht="24" customHeight="1" x14ac:dyDescent="0.3">
      <c r="A18" s="18" t="s">
        <v>71</v>
      </c>
      <c r="B18" s="18" t="s">
        <v>65</v>
      </c>
      <c r="C18" s="18" t="s">
        <v>66</v>
      </c>
      <c r="D18" s="18">
        <v>17500</v>
      </c>
      <c r="E18" s="18">
        <v>14000</v>
      </c>
      <c r="F18" s="18">
        <v>0</v>
      </c>
      <c r="G18" s="18">
        <v>14000</v>
      </c>
      <c r="H18" s="9"/>
    </row>
    <row r="19" spans="1:8" s="4" customFormat="1" ht="24" customHeight="1" x14ac:dyDescent="0.3">
      <c r="A19" s="18" t="s">
        <v>71</v>
      </c>
      <c r="B19" s="18" t="s">
        <v>40</v>
      </c>
      <c r="C19" s="18" t="s">
        <v>16</v>
      </c>
      <c r="D19" s="18">
        <v>75000</v>
      </c>
      <c r="E19" s="18">
        <v>60000</v>
      </c>
      <c r="F19" s="18">
        <v>0</v>
      </c>
      <c r="G19" s="18">
        <v>60000</v>
      </c>
      <c r="H19" s="9"/>
    </row>
    <row r="20" spans="1:8" s="4" customFormat="1" ht="24" customHeight="1" x14ac:dyDescent="0.3">
      <c r="A20" s="18" t="s">
        <v>71</v>
      </c>
      <c r="B20" s="18" t="s">
        <v>42</v>
      </c>
      <c r="C20" s="18" t="s">
        <v>18</v>
      </c>
      <c r="D20" s="18">
        <v>2579735</v>
      </c>
      <c r="E20" s="18">
        <v>2088185</v>
      </c>
      <c r="F20" s="18">
        <v>0</v>
      </c>
      <c r="G20" s="18">
        <v>2088185</v>
      </c>
      <c r="H20" s="9"/>
    </row>
    <row r="21" spans="1:8" s="4" customFormat="1" ht="24" customHeight="1" x14ac:dyDescent="0.3">
      <c r="A21" s="18" t="s">
        <v>71</v>
      </c>
      <c r="B21" s="18" t="s">
        <v>35</v>
      </c>
      <c r="C21" s="18" t="s">
        <v>11</v>
      </c>
      <c r="D21" s="18">
        <v>80100</v>
      </c>
      <c r="E21" s="18">
        <v>80100</v>
      </c>
      <c r="F21" s="18">
        <v>0</v>
      </c>
      <c r="G21" s="18">
        <v>80100</v>
      </c>
      <c r="H21" s="9"/>
    </row>
    <row r="22" spans="1:8" s="4" customFormat="1" ht="24" customHeight="1" x14ac:dyDescent="0.3">
      <c r="A22" s="18" t="s">
        <v>71</v>
      </c>
      <c r="B22" s="18" t="s">
        <v>43</v>
      </c>
      <c r="C22" s="18" t="s">
        <v>19</v>
      </c>
      <c r="D22" s="18">
        <v>14000</v>
      </c>
      <c r="E22" s="18">
        <v>11200</v>
      </c>
      <c r="F22" s="18">
        <v>0</v>
      </c>
      <c r="G22" s="18">
        <v>11200</v>
      </c>
      <c r="H22" s="9"/>
    </row>
    <row r="23" spans="1:8" s="4" customFormat="1" ht="24" customHeight="1" x14ac:dyDescent="0.3">
      <c r="A23" s="18" t="s">
        <v>71</v>
      </c>
      <c r="B23" s="18" t="s">
        <v>44</v>
      </c>
      <c r="C23" s="18" t="s">
        <v>20</v>
      </c>
      <c r="D23" s="18">
        <v>1109600</v>
      </c>
      <c r="E23" s="18">
        <v>911680</v>
      </c>
      <c r="F23" s="18">
        <v>0</v>
      </c>
      <c r="G23" s="18">
        <v>791440</v>
      </c>
      <c r="H23" s="9"/>
    </row>
    <row r="24" spans="1:8" s="4" customFormat="1" ht="24" customHeight="1" x14ac:dyDescent="0.3">
      <c r="A24" s="18" t="s">
        <v>71</v>
      </c>
      <c r="B24" s="18" t="s">
        <v>36</v>
      </c>
      <c r="C24" s="18" t="s">
        <v>12</v>
      </c>
      <c r="D24" s="18">
        <v>15000</v>
      </c>
      <c r="E24" s="18">
        <v>12000</v>
      </c>
      <c r="F24" s="18">
        <v>0</v>
      </c>
      <c r="G24" s="18">
        <v>12000</v>
      </c>
      <c r="H24" s="9"/>
    </row>
    <row r="25" spans="1:8" s="4" customFormat="1" ht="24" customHeight="1" x14ac:dyDescent="0.3">
      <c r="A25" s="18" t="s">
        <v>71</v>
      </c>
      <c r="B25" s="18" t="s">
        <v>41</v>
      </c>
      <c r="C25" s="18" t="s">
        <v>17</v>
      </c>
      <c r="D25" s="18">
        <v>17500</v>
      </c>
      <c r="E25" s="18">
        <v>14000</v>
      </c>
      <c r="F25" s="18">
        <v>0</v>
      </c>
      <c r="G25" s="18">
        <v>14000</v>
      </c>
      <c r="H25" s="9"/>
    </row>
    <row r="26" spans="1:8" s="4" customFormat="1" ht="24" customHeight="1" x14ac:dyDescent="0.3">
      <c r="A26" s="18" t="s">
        <v>71</v>
      </c>
      <c r="B26" s="18" t="s">
        <v>45</v>
      </c>
      <c r="C26" s="18" t="s">
        <v>21</v>
      </c>
      <c r="D26" s="18">
        <v>75000</v>
      </c>
      <c r="E26" s="18">
        <v>60000</v>
      </c>
      <c r="F26" s="18">
        <v>0</v>
      </c>
      <c r="G26" s="18">
        <v>60000</v>
      </c>
      <c r="H26" s="9"/>
    </row>
    <row r="27" spans="1:8" s="4" customFormat="1" ht="24" customHeight="1" x14ac:dyDescent="0.3">
      <c r="A27" s="18" t="s">
        <v>71</v>
      </c>
      <c r="B27" s="18" t="s">
        <v>46</v>
      </c>
      <c r="C27" s="18" t="s">
        <v>22</v>
      </c>
      <c r="D27" s="18">
        <v>130000</v>
      </c>
      <c r="E27" s="18">
        <v>100000</v>
      </c>
      <c r="F27" s="18">
        <v>0</v>
      </c>
      <c r="G27" s="18">
        <v>100000</v>
      </c>
      <c r="H27" s="9"/>
    </row>
    <row r="28" spans="1:8" ht="24" customHeight="1" x14ac:dyDescent="0.3">
      <c r="A28" s="18" t="s">
        <v>71</v>
      </c>
      <c r="B28" s="18" t="s">
        <v>67</v>
      </c>
      <c r="C28" s="18" t="s">
        <v>68</v>
      </c>
      <c r="D28" s="18">
        <v>175000</v>
      </c>
      <c r="E28" s="18">
        <v>100000</v>
      </c>
      <c r="F28" s="18">
        <v>0</v>
      </c>
      <c r="G28" s="18">
        <v>100000</v>
      </c>
    </row>
    <row r="29" spans="1:8" ht="24" customHeight="1" x14ac:dyDescent="0.3">
      <c r="A29" s="18" t="s">
        <v>71</v>
      </c>
      <c r="B29" s="18" t="s">
        <v>58</v>
      </c>
      <c r="C29" s="18" t="s">
        <v>33</v>
      </c>
      <c r="D29" s="18">
        <v>90000</v>
      </c>
      <c r="E29" s="18">
        <v>60000</v>
      </c>
      <c r="F29" s="18">
        <v>0</v>
      </c>
      <c r="G29" s="18">
        <v>60000</v>
      </c>
    </row>
    <row r="30" spans="1:8" ht="24" customHeight="1" x14ac:dyDescent="0.3">
      <c r="A30" s="18" t="s">
        <v>71</v>
      </c>
      <c r="B30" s="18" t="s">
        <v>60</v>
      </c>
      <c r="C30" s="18" t="s">
        <v>93</v>
      </c>
      <c r="D30" s="18">
        <v>190000</v>
      </c>
      <c r="E30" s="18">
        <v>60000</v>
      </c>
      <c r="F30" s="18">
        <v>0</v>
      </c>
      <c r="G30" s="18">
        <v>60000</v>
      </c>
    </row>
    <row r="31" spans="1:8" ht="24" customHeight="1" x14ac:dyDescent="0.3">
      <c r="A31" s="18" t="s">
        <v>71</v>
      </c>
      <c r="B31" s="18" t="s">
        <v>78</v>
      </c>
      <c r="C31" s="18" t="s">
        <v>79</v>
      </c>
      <c r="D31" s="18">
        <v>1890</v>
      </c>
      <c r="E31" s="18">
        <v>1512</v>
      </c>
      <c r="F31" s="18">
        <v>0</v>
      </c>
      <c r="G31" s="18">
        <v>1512</v>
      </c>
    </row>
    <row r="32" spans="1:8" ht="24" customHeight="1" x14ac:dyDescent="0.3">
      <c r="A32" s="18" t="s">
        <v>71</v>
      </c>
      <c r="B32" s="18" t="s">
        <v>47</v>
      </c>
      <c r="C32" s="18" t="s">
        <v>23</v>
      </c>
      <c r="D32" s="18">
        <v>10300</v>
      </c>
      <c r="E32" s="18">
        <v>8240</v>
      </c>
      <c r="F32" s="18">
        <v>0</v>
      </c>
      <c r="G32" s="18">
        <v>8240</v>
      </c>
    </row>
    <row r="33" spans="1:8" ht="24" customHeight="1" x14ac:dyDescent="0.3">
      <c r="A33" s="18" t="s">
        <v>71</v>
      </c>
      <c r="B33" s="18" t="s">
        <v>80</v>
      </c>
      <c r="C33" s="18" t="s">
        <v>81</v>
      </c>
      <c r="D33" s="18">
        <v>8040</v>
      </c>
      <c r="E33" s="18">
        <v>6432</v>
      </c>
      <c r="F33" s="18">
        <v>0</v>
      </c>
      <c r="G33" s="18">
        <v>6456</v>
      </c>
    </row>
    <row r="34" spans="1:8" ht="24" customHeight="1" x14ac:dyDescent="0.3">
      <c r="A34" s="18" t="s">
        <v>71</v>
      </c>
      <c r="B34" s="18" t="s">
        <v>82</v>
      </c>
      <c r="C34" s="18" t="s">
        <v>83</v>
      </c>
      <c r="D34" s="18">
        <v>4220</v>
      </c>
      <c r="E34" s="18">
        <v>3376</v>
      </c>
      <c r="F34" s="18">
        <v>0</v>
      </c>
      <c r="G34" s="18">
        <v>3376</v>
      </c>
    </row>
    <row r="35" spans="1:8" ht="24" customHeight="1" x14ac:dyDescent="0.3">
      <c r="A35" s="18" t="s">
        <v>71</v>
      </c>
      <c r="B35" s="18" t="s">
        <v>48</v>
      </c>
      <c r="C35" s="18" t="s">
        <v>24</v>
      </c>
      <c r="D35" s="18">
        <v>39995</v>
      </c>
      <c r="E35" s="18">
        <v>31996</v>
      </c>
      <c r="F35" s="18">
        <v>0</v>
      </c>
      <c r="G35" s="18">
        <v>31996</v>
      </c>
    </row>
    <row r="36" spans="1:8" s="3" customFormat="1" ht="24" customHeight="1" x14ac:dyDescent="0.35">
      <c r="A36" s="18" t="s">
        <v>71</v>
      </c>
      <c r="B36" s="18" t="s">
        <v>84</v>
      </c>
      <c r="C36" s="18" t="s">
        <v>85</v>
      </c>
      <c r="D36" s="18">
        <v>29470</v>
      </c>
      <c r="E36" s="18">
        <v>25270</v>
      </c>
      <c r="F36" s="18">
        <v>0</v>
      </c>
      <c r="G36" s="18">
        <v>25270</v>
      </c>
      <c r="H36" s="10"/>
    </row>
    <row r="37" spans="1:8" s="3" customFormat="1" ht="24" customHeight="1" x14ac:dyDescent="0.35">
      <c r="A37" s="18" t="s">
        <v>71</v>
      </c>
      <c r="B37" s="18" t="s">
        <v>69</v>
      </c>
      <c r="C37" s="18" t="s">
        <v>70</v>
      </c>
      <c r="D37" s="18">
        <v>10430</v>
      </c>
      <c r="E37" s="18">
        <v>8344</v>
      </c>
      <c r="F37" s="18">
        <v>0</v>
      </c>
      <c r="G37" s="18">
        <v>8344</v>
      </c>
      <c r="H37" s="10"/>
    </row>
    <row r="38" spans="1:8" s="3" customFormat="1" ht="24" customHeight="1" x14ac:dyDescent="0.35">
      <c r="A38" s="18" t="s">
        <v>71</v>
      </c>
      <c r="B38" s="18" t="s">
        <v>86</v>
      </c>
      <c r="C38" s="18" t="s">
        <v>87</v>
      </c>
      <c r="D38" s="18">
        <v>9460</v>
      </c>
      <c r="E38" s="18">
        <v>7568</v>
      </c>
      <c r="F38" s="18">
        <v>0</v>
      </c>
      <c r="G38" s="18">
        <v>7568</v>
      </c>
      <c r="H38" s="10"/>
    </row>
    <row r="39" spans="1:8" s="3" customFormat="1" ht="24" customHeight="1" x14ac:dyDescent="0.35">
      <c r="A39" s="18" t="s">
        <v>71</v>
      </c>
      <c r="B39" s="18" t="s">
        <v>88</v>
      </c>
      <c r="C39" s="18" t="s">
        <v>89</v>
      </c>
      <c r="D39" s="18">
        <v>9740</v>
      </c>
      <c r="E39" s="18">
        <v>7792</v>
      </c>
      <c r="F39" s="18">
        <v>0</v>
      </c>
      <c r="G39" s="18">
        <v>7792</v>
      </c>
      <c r="H39" s="10"/>
    </row>
    <row r="40" spans="1:8" s="3" customFormat="1" ht="24" customHeight="1" x14ac:dyDescent="0.35">
      <c r="A40" s="18" t="s">
        <v>71</v>
      </c>
      <c r="B40" s="18" t="s">
        <v>90</v>
      </c>
      <c r="C40" s="18" t="s">
        <v>91</v>
      </c>
      <c r="D40" s="18">
        <v>4745</v>
      </c>
      <c r="E40" s="18">
        <v>3796</v>
      </c>
      <c r="F40" s="18">
        <v>0</v>
      </c>
      <c r="G40" s="18">
        <v>3792</v>
      </c>
      <c r="H40" s="10"/>
    </row>
    <row r="41" spans="1:8" s="3" customFormat="1" ht="24" customHeight="1" x14ac:dyDescent="0.35">
      <c r="A41" s="18" t="s">
        <v>71</v>
      </c>
      <c r="B41" s="18" t="s">
        <v>49</v>
      </c>
      <c r="C41" s="18" t="s">
        <v>25</v>
      </c>
      <c r="D41" s="18">
        <v>511566</v>
      </c>
      <c r="E41" s="18">
        <v>409253</v>
      </c>
      <c r="F41" s="18">
        <v>0</v>
      </c>
      <c r="G41" s="18">
        <v>404968</v>
      </c>
      <c r="H41" s="10"/>
    </row>
    <row r="42" spans="1:8" s="3" customFormat="1" ht="24" customHeight="1" x14ac:dyDescent="0.35">
      <c r="A42" s="18" t="s">
        <v>71</v>
      </c>
      <c r="B42" s="18" t="s">
        <v>50</v>
      </c>
      <c r="C42" s="18" t="s">
        <v>26</v>
      </c>
      <c r="D42" s="18">
        <v>62135</v>
      </c>
      <c r="E42" s="18">
        <v>49708</v>
      </c>
      <c r="F42" s="18">
        <v>0</v>
      </c>
      <c r="G42" s="18">
        <v>49712</v>
      </c>
      <c r="H42" s="10"/>
    </row>
    <row r="43" spans="1:8" s="3" customFormat="1" ht="24" customHeight="1" x14ac:dyDescent="0.35">
      <c r="A43" s="18" t="s">
        <v>71</v>
      </c>
      <c r="B43" s="18" t="s">
        <v>51</v>
      </c>
      <c r="C43" s="18" t="s">
        <v>27</v>
      </c>
      <c r="D43" s="18">
        <v>99935</v>
      </c>
      <c r="E43" s="18">
        <v>79948</v>
      </c>
      <c r="F43" s="18">
        <v>0</v>
      </c>
      <c r="G43" s="18">
        <v>77688</v>
      </c>
      <c r="H43" s="10"/>
    </row>
    <row r="44" spans="1:8" s="3" customFormat="1" ht="24" customHeight="1" x14ac:dyDescent="0.35">
      <c r="A44" s="18" t="s">
        <v>71</v>
      </c>
      <c r="B44" s="18" t="s">
        <v>52</v>
      </c>
      <c r="C44" s="18" t="s">
        <v>28</v>
      </c>
      <c r="D44" s="18">
        <v>715254</v>
      </c>
      <c r="E44" s="18">
        <v>573800</v>
      </c>
      <c r="F44" s="18">
        <v>0</v>
      </c>
      <c r="G44" s="18">
        <v>570568</v>
      </c>
      <c r="H44" s="10"/>
    </row>
    <row r="45" spans="1:8" s="3" customFormat="1" ht="24" customHeight="1" x14ac:dyDescent="0.35">
      <c r="A45" s="18" t="s">
        <v>71</v>
      </c>
      <c r="B45" s="18" t="s">
        <v>53</v>
      </c>
      <c r="C45" s="18" t="s">
        <v>29</v>
      </c>
      <c r="D45" s="18">
        <v>125290</v>
      </c>
      <c r="E45" s="18">
        <v>100232</v>
      </c>
      <c r="F45" s="18">
        <v>0</v>
      </c>
      <c r="G45" s="18">
        <v>100232</v>
      </c>
      <c r="H45" s="10"/>
    </row>
    <row r="46" spans="1:8" s="3" customFormat="1" ht="24" customHeight="1" x14ac:dyDescent="0.35">
      <c r="A46" s="18" t="s">
        <v>71</v>
      </c>
      <c r="B46" s="18" t="s">
        <v>54</v>
      </c>
      <c r="C46" s="18" t="s">
        <v>30</v>
      </c>
      <c r="D46" s="18">
        <v>209790</v>
      </c>
      <c r="E46" s="18">
        <v>167832</v>
      </c>
      <c r="F46" s="18">
        <v>0</v>
      </c>
      <c r="G46" s="18">
        <v>169824</v>
      </c>
      <c r="H46" s="10"/>
    </row>
    <row r="47" spans="1:8" s="3" customFormat="1" ht="24" customHeight="1" x14ac:dyDescent="0.35">
      <c r="A47" s="18" t="s">
        <v>71</v>
      </c>
      <c r="B47" s="18" t="s">
        <v>55</v>
      </c>
      <c r="C47" s="18" t="s">
        <v>31</v>
      </c>
      <c r="D47" s="18">
        <v>182320</v>
      </c>
      <c r="E47" s="18">
        <v>145856</v>
      </c>
      <c r="F47" s="18">
        <v>0</v>
      </c>
      <c r="G47" s="18">
        <v>145856</v>
      </c>
      <c r="H47" s="10"/>
    </row>
    <row r="48" spans="1:8" s="3" customFormat="1" ht="24" customHeight="1" x14ac:dyDescent="0.35">
      <c r="A48" s="18" t="s">
        <v>71</v>
      </c>
      <c r="B48" s="18" t="s">
        <v>56</v>
      </c>
      <c r="C48" s="18" t="s">
        <v>92</v>
      </c>
      <c r="D48" s="18">
        <v>261345</v>
      </c>
      <c r="E48" s="18">
        <v>209076</v>
      </c>
      <c r="F48" s="18">
        <v>0</v>
      </c>
      <c r="G48" s="18">
        <v>209076</v>
      </c>
      <c r="H48" s="10"/>
    </row>
    <row r="49" spans="1:8" s="3" customFormat="1" ht="24" customHeight="1" x14ac:dyDescent="0.35">
      <c r="A49" s="18" t="s">
        <v>71</v>
      </c>
      <c r="B49" s="18" t="s">
        <v>57</v>
      </c>
      <c r="C49" s="18" t="s">
        <v>32</v>
      </c>
      <c r="D49" s="18">
        <v>36435</v>
      </c>
      <c r="E49" s="18">
        <v>29148</v>
      </c>
      <c r="F49" s="18">
        <v>0</v>
      </c>
      <c r="G49" s="18">
        <v>29148</v>
      </c>
      <c r="H49" s="10"/>
    </row>
    <row r="50" spans="1:8" s="3" customFormat="1" ht="24" customHeight="1" x14ac:dyDescent="0.35">
      <c r="A50" s="18" t="s">
        <v>71</v>
      </c>
      <c r="B50" s="18" t="s">
        <v>59</v>
      </c>
      <c r="C50" s="18" t="s">
        <v>34</v>
      </c>
      <c r="D50" s="18">
        <v>179490</v>
      </c>
      <c r="E50" s="18">
        <v>147570</v>
      </c>
      <c r="F50" s="18">
        <v>0</v>
      </c>
      <c r="G50" s="18">
        <v>140202</v>
      </c>
      <c r="H50" s="10"/>
    </row>
    <row r="51" spans="1:8" ht="30" customHeight="1" thickBot="1" x14ac:dyDescent="0.35">
      <c r="A51" s="35" t="s">
        <v>0</v>
      </c>
      <c r="B51" s="36"/>
      <c r="C51" s="36"/>
      <c r="D51" s="14">
        <f>SUM(D10:D50)</f>
        <v>9196460</v>
      </c>
      <c r="E51" s="15">
        <f>SUM(E10:E50)</f>
        <v>7295854</v>
      </c>
      <c r="F51" s="16">
        <f>SUM(G10:G50)</f>
        <v>7160485</v>
      </c>
      <c r="G51" s="17">
        <f>SUM(F10:F50)</f>
        <v>0</v>
      </c>
    </row>
    <row r="52" spans="1:8" x14ac:dyDescent="0.3">
      <c r="A52" s="5"/>
      <c r="B52" s="5"/>
      <c r="C52" s="5"/>
      <c r="D52" s="22"/>
      <c r="E52" s="22"/>
      <c r="F52" s="22"/>
    </row>
    <row r="54" spans="1:8" x14ac:dyDescent="0.3">
      <c r="A54" s="37" t="s">
        <v>94</v>
      </c>
      <c r="B54" s="37"/>
    </row>
    <row r="55" spans="1:8" ht="18" x14ac:dyDescent="0.35">
      <c r="A55" s="24"/>
      <c r="B55" s="24"/>
      <c r="C55" s="24"/>
      <c r="D55" s="23"/>
      <c r="E55" s="25"/>
      <c r="F55" s="25"/>
    </row>
    <row r="59" spans="1:8" s="12" customFormat="1" ht="15.6" x14ac:dyDescent="0.3">
      <c r="A59" s="26" t="s">
        <v>7</v>
      </c>
      <c r="B59" s="26"/>
      <c r="C59" s="26"/>
      <c r="D59" s="26"/>
      <c r="E59" s="26"/>
      <c r="F59" s="26"/>
      <c r="G59" s="26"/>
      <c r="H59" s="11"/>
    </row>
  </sheetData>
  <sortState ref="B10:G51">
    <sortCondition ref="B10:B51"/>
  </sortState>
  <mergeCells count="9">
    <mergeCell ref="A55:C55"/>
    <mergeCell ref="E55:F55"/>
    <mergeCell ref="A59:G59"/>
    <mergeCell ref="A2:G3"/>
    <mergeCell ref="A7:B7"/>
    <mergeCell ref="C7:G7"/>
    <mergeCell ref="A8:G8"/>
    <mergeCell ref="A51:C51"/>
    <mergeCell ref="A54:B54"/>
  </mergeCells>
  <conditionalFormatting sqref="C12">
    <cfRule type="duplicateValues" dxfId="5" priority="8"/>
  </conditionalFormatting>
  <conditionalFormatting sqref="C22">
    <cfRule type="duplicateValues" dxfId="4" priority="7"/>
  </conditionalFormatting>
  <conditionalFormatting sqref="C28">
    <cfRule type="duplicateValues" dxfId="3" priority="6"/>
  </conditionalFormatting>
  <conditionalFormatting sqref="C36">
    <cfRule type="duplicateValues" dxfId="2" priority="5"/>
  </conditionalFormatting>
  <conditionalFormatting sqref="C43">
    <cfRule type="duplicateValues" dxfId="1" priority="4"/>
  </conditionalFormatting>
  <conditionalFormatting sqref="C44:C1048576 C37:C42 C29:C35 C23:C27 C13:C21 C1:C11">
    <cfRule type="duplicateValues" dxfId="0" priority="10"/>
  </conditionalFormatting>
  <pageMargins left="0.70866141732283472" right="0.70866141732283472" top="1.1417322834645669" bottom="0.74803149606299213" header="0.31496062992125984" footer="0.31496062992125984"/>
  <pageSetup paperSize="9" scale="84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7A4AC-1362-4030-BE17-64416D9B8EA6}">
  <ds:schemaRefs>
    <ds:schemaRef ds:uri="http://schemas.microsoft.com/office/2006/metadata/properties"/>
    <ds:schemaRef ds:uri="380c0dd5-e81b-4c73-bf79-76d95df6463f"/>
    <ds:schemaRef ds:uri="http://purl.org/dc/dcmitype/"/>
    <ds:schemaRef ds:uri="3c52d486-434b-42e7-a76d-9dcae1547f3c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7BDAC39-6051-4243-8F35-F56854F49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FE279-438F-4944-8247-FAF263A62B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2022-05-27T15:03:02Z</cp:lastPrinted>
  <dcterms:created xsi:type="dcterms:W3CDTF">2021-09-28T13:08:41Z</dcterms:created>
  <dcterms:modified xsi:type="dcterms:W3CDTF">2022-05-27T16:24:41Z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