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SEPTEMBRE\"/>
    </mc:Choice>
  </mc:AlternateContent>
  <bookViews>
    <workbookView xWindow="0" yWindow="0" windowWidth="23040" windowHeight="9072"/>
  </bookViews>
  <sheets>
    <sheet name="ETATS PERSONNALISES" sheetId="1" r:id="rId1"/>
  </sheets>
  <definedNames>
    <definedName name="_xlnm._FilterDatabase" localSheetId="0" hidden="1">'ETATS PERSONNALISES'!$A$1:$AI$9</definedName>
  </definedNames>
  <calcPr calcId="162913"/>
</workbook>
</file>

<file path=xl/calcChain.xml><?xml version="1.0" encoding="utf-8"?>
<calcChain xmlns="http://schemas.openxmlformats.org/spreadsheetml/2006/main">
  <c r="Z9" i="1" l="1"/>
  <c r="AB9" i="1"/>
  <c r="AD9" i="1"/>
  <c r="AE9" i="1"/>
</calcChain>
</file>

<file path=xl/sharedStrings.xml><?xml version="1.0" encoding="utf-8"?>
<sst xmlns="http://schemas.openxmlformats.org/spreadsheetml/2006/main" count="176" uniqueCount="80">
  <si>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</si>
  <si>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</si>
  <si>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</si>
  <si>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</si>
  <si>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</si>
  <si>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</si>
  <si>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</si>
  <si>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</si>
  <si>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</si>
  <si>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</si>
  <si>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</si>
  <si>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</si>
  <si>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</si>
  <si>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</si>
  <si>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</si>
  <si>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</si>
  <si>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SIDAM</t>
  </si>
  <si>
    <t>SOCIÉTÉ INTERNATIONALE D’ASSURANCES MULTIRISQUES</t>
  </si>
  <si>
    <t xml:space="preserve">AIBEF </t>
  </si>
  <si>
    <t>AIBEF-FAMILLE80</t>
  </si>
  <si>
    <t>00840046</t>
  </si>
  <si>
    <t>ALLO RICHARD</t>
  </si>
  <si>
    <t>0084004601</t>
  </si>
  <si>
    <t>ALLORICHARD</t>
  </si>
  <si>
    <t>A</t>
  </si>
  <si>
    <t>P</t>
  </si>
  <si>
    <t>2021-09-11</t>
  </si>
  <si>
    <t>PH1969</t>
  </si>
  <si>
    <t>PHARMACIE ENICA</t>
  </si>
  <si>
    <t>000</t>
  </si>
  <si>
    <t>RBCLPHAR</t>
  </si>
  <si>
    <t>PHARMACIE</t>
  </si>
  <si>
    <t>RD</t>
  </si>
  <si>
    <t>0000</t>
  </si>
  <si>
    <t xml:space="preserve">SOCOB </t>
  </si>
  <si>
    <t>SOCOB</t>
  </si>
  <si>
    <t>01180001</t>
  </si>
  <si>
    <t>ASSALE Aney</t>
  </si>
  <si>
    <t>0118000102</t>
  </si>
  <si>
    <t>ASSALEMireille</t>
  </si>
  <si>
    <t>C</t>
  </si>
  <si>
    <t>2021-09-16</t>
  </si>
  <si>
    <t>CM1153</t>
  </si>
  <si>
    <t>NOUVELLE CLINIQUE RHEMA</t>
  </si>
  <si>
    <t>RBCLEXAM</t>
  </si>
  <si>
    <t>AUTRES EXAMENS</t>
  </si>
  <si>
    <t>RBCLCONS</t>
  </si>
  <si>
    <t>CONSULTATION</t>
  </si>
  <si>
    <t>2021-09-17</t>
  </si>
  <si>
    <t>PH1096</t>
  </si>
  <si>
    <t>PHARMACIE SAINTE FAMILLE</t>
  </si>
  <si>
    <t>01180003</t>
  </si>
  <si>
    <t>ASSALE Akassi Anais-Flor</t>
  </si>
  <si>
    <t>0118000303</t>
  </si>
  <si>
    <t>SILUEYoram Marvin</t>
  </si>
  <si>
    <t>E</t>
  </si>
  <si>
    <t>2021-09-28</t>
  </si>
  <si>
    <t>CM1291</t>
  </si>
  <si>
    <t xml:space="preserve">CENTRE HORS RESEAU </t>
  </si>
  <si>
    <t>2021-09-29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</si>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</sst>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W1" workbookViewId="0">
      <selection activeCell="AA15" sqref="AA15"/>
    </sheetView>
  </sheetViews>
  <sheetFormatPr baseColWidth="10" defaultColWidth="8.88671875" defaultRowHeight="14.4" x14ac:dyDescent="0.3"/>
  <cols>
    <col min="8" max="8" width="21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</v>
      </c>
      <c r="M1" s="1" t="s">
        <v>7</v>
      </c>
      <c r="N1" s="1" t="s">
        <v>65</v>
      </c>
      <c r="O1" s="1" t="s">
        <v>8</v>
      </c>
      <c r="P1" s="1" t="s">
        <v>66</v>
      </c>
      <c r="Q1" s="1" t="s">
        <v>9</v>
      </c>
      <c r="R1" s="1" t="s">
        <v>67</v>
      </c>
      <c r="S1" s="1" t="s">
        <v>68</v>
      </c>
      <c r="T1" s="2" t="s">
        <v>10</v>
      </c>
      <c r="U1" s="1" t="s">
        <v>69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70</v>
      </c>
      <c r="AA1" s="1" t="s">
        <v>71</v>
      </c>
      <c r="AB1" s="1" t="s">
        <v>72</v>
      </c>
      <c r="AC1" s="2" t="s">
        <v>15</v>
      </c>
      <c r="AD1" s="1" t="s">
        <v>73</v>
      </c>
      <c r="AE1" s="1" t="s">
        <v>74</v>
      </c>
      <c r="AF1" s="1" t="s">
        <v>75</v>
      </c>
      <c r="AG1" s="1" t="s">
        <v>76</v>
      </c>
      <c r="AH1" s="1" t="s">
        <v>77</v>
      </c>
      <c r="AI1" s="1" t="s">
        <v>78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127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>
        <v>6430</v>
      </c>
      <c r="M2" s="3" t="s">
        <v>25</v>
      </c>
      <c r="N2" s="3" t="s">
        <v>26</v>
      </c>
      <c r="O2" s="3">
        <v>6430</v>
      </c>
      <c r="P2" s="3" t="s">
        <v>27</v>
      </c>
      <c r="Q2" s="3" t="s">
        <v>28</v>
      </c>
      <c r="R2" s="3">
        <v>408</v>
      </c>
      <c r="S2" s="3">
        <v>2130</v>
      </c>
      <c r="T2" s="3" t="s">
        <v>29</v>
      </c>
      <c r="U2" s="3">
        <v>84</v>
      </c>
      <c r="V2" s="3">
        <v>21000038</v>
      </c>
      <c r="W2" s="3" t="s">
        <v>26</v>
      </c>
      <c r="X2" s="3" t="s">
        <v>30</v>
      </c>
      <c r="Y2" s="3">
        <v>1</v>
      </c>
      <c r="Z2" s="3">
        <v>24150</v>
      </c>
      <c r="AA2" s="3">
        <v>0</v>
      </c>
      <c r="AB2" s="3">
        <v>19320</v>
      </c>
      <c r="AC2" s="3">
        <v>20</v>
      </c>
      <c r="AD2" s="3">
        <v>4830</v>
      </c>
      <c r="AE2" s="3">
        <v>19320</v>
      </c>
      <c r="AF2" s="3" t="s">
        <v>31</v>
      </c>
      <c r="AG2" s="3" t="s">
        <v>32</v>
      </c>
      <c r="AH2" s="3"/>
      <c r="AI2" s="3" t="s">
        <v>33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127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>
        <v>6908</v>
      </c>
      <c r="M3" s="3" t="s">
        <v>25</v>
      </c>
      <c r="N3" s="3" t="s">
        <v>26</v>
      </c>
      <c r="O3" s="3">
        <v>6908</v>
      </c>
      <c r="P3" s="3" t="s">
        <v>27</v>
      </c>
      <c r="Q3" s="3" t="s">
        <v>28</v>
      </c>
      <c r="R3" s="3">
        <v>426</v>
      </c>
      <c r="S3" s="3">
        <v>2309</v>
      </c>
      <c r="T3" s="3" t="s">
        <v>29</v>
      </c>
      <c r="U3" s="3">
        <v>84</v>
      </c>
      <c r="V3" s="3">
        <v>21000038</v>
      </c>
      <c r="W3" s="3" t="s">
        <v>26</v>
      </c>
      <c r="X3" s="3" t="s">
        <v>30</v>
      </c>
      <c r="Y3" s="3">
        <v>1</v>
      </c>
      <c r="Z3" s="3">
        <v>42445</v>
      </c>
      <c r="AA3" s="3">
        <v>0</v>
      </c>
      <c r="AB3" s="3">
        <v>19320</v>
      </c>
      <c r="AC3" s="3">
        <v>20</v>
      </c>
      <c r="AD3" s="3">
        <v>4830</v>
      </c>
      <c r="AE3" s="3">
        <v>19320</v>
      </c>
      <c r="AF3" s="3" t="s">
        <v>31</v>
      </c>
      <c r="AG3" s="3" t="s">
        <v>32</v>
      </c>
      <c r="AH3" s="3"/>
      <c r="AI3" s="3" t="s">
        <v>33</v>
      </c>
    </row>
    <row r="4" spans="1:35" x14ac:dyDescent="0.3">
      <c r="A4" s="3" t="s">
        <v>16</v>
      </c>
      <c r="B4" s="3" t="s">
        <v>17</v>
      </c>
      <c r="C4" s="3" t="s">
        <v>34</v>
      </c>
      <c r="D4" s="3" t="s">
        <v>34</v>
      </c>
      <c r="E4" s="3">
        <v>164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>
        <v>9019</v>
      </c>
      <c r="M4" s="3" t="s">
        <v>25</v>
      </c>
      <c r="N4" s="3" t="s">
        <v>41</v>
      </c>
      <c r="O4" s="3">
        <v>9019</v>
      </c>
      <c r="P4" s="3" t="s">
        <v>42</v>
      </c>
      <c r="Q4" s="3" t="s">
        <v>43</v>
      </c>
      <c r="R4" s="3">
        <v>624</v>
      </c>
      <c r="S4" s="3">
        <v>3179</v>
      </c>
      <c r="T4" s="3" t="s">
        <v>29</v>
      </c>
      <c r="U4" s="3">
        <v>118</v>
      </c>
      <c r="V4" s="3">
        <v>21000072</v>
      </c>
      <c r="W4" s="3" t="s">
        <v>41</v>
      </c>
      <c r="X4" s="3" t="s">
        <v>44</v>
      </c>
      <c r="Y4" s="3">
        <v>1</v>
      </c>
      <c r="Z4" s="3">
        <v>60000</v>
      </c>
      <c r="AA4" s="3">
        <v>0</v>
      </c>
      <c r="AB4" s="3">
        <v>48000</v>
      </c>
      <c r="AC4" s="3">
        <v>20</v>
      </c>
      <c r="AD4" s="3">
        <v>12000</v>
      </c>
      <c r="AE4" s="3">
        <v>48000</v>
      </c>
      <c r="AF4" s="3" t="s">
        <v>45</v>
      </c>
      <c r="AG4" s="3" t="s">
        <v>32</v>
      </c>
      <c r="AH4" s="3"/>
      <c r="AI4" s="3" t="s">
        <v>33</v>
      </c>
    </row>
    <row r="5" spans="1:35" x14ac:dyDescent="0.3">
      <c r="A5" s="3" t="s">
        <v>16</v>
      </c>
      <c r="B5" s="3" t="s">
        <v>17</v>
      </c>
      <c r="C5" s="3" t="s">
        <v>34</v>
      </c>
      <c r="D5" s="3" t="s">
        <v>34</v>
      </c>
      <c r="E5" s="3">
        <v>164</v>
      </c>
      <c r="F5" s="3" t="s">
        <v>35</v>
      </c>
      <c r="G5" s="3" t="s">
        <v>36</v>
      </c>
      <c r="H5" s="3" t="s">
        <v>37</v>
      </c>
      <c r="I5" s="3" t="s">
        <v>38</v>
      </c>
      <c r="J5" s="3" t="s">
        <v>39</v>
      </c>
      <c r="K5" s="3" t="s">
        <v>40</v>
      </c>
      <c r="L5" s="3">
        <v>9020</v>
      </c>
      <c r="M5" s="3" t="s">
        <v>25</v>
      </c>
      <c r="N5" s="3" t="s">
        <v>41</v>
      </c>
      <c r="O5" s="3">
        <v>9020</v>
      </c>
      <c r="P5" s="3" t="s">
        <v>42</v>
      </c>
      <c r="Q5" s="3" t="s">
        <v>43</v>
      </c>
      <c r="R5" s="3">
        <v>624</v>
      </c>
      <c r="S5" s="3">
        <v>3179</v>
      </c>
      <c r="T5" s="3" t="s">
        <v>29</v>
      </c>
      <c r="U5" s="3">
        <v>118</v>
      </c>
      <c r="V5" s="3">
        <v>21000072</v>
      </c>
      <c r="W5" s="3" t="s">
        <v>41</v>
      </c>
      <c r="X5" s="3" t="s">
        <v>46</v>
      </c>
      <c r="Y5" s="3">
        <v>1</v>
      </c>
      <c r="Z5" s="3">
        <v>17500</v>
      </c>
      <c r="AA5" s="3">
        <v>0</v>
      </c>
      <c r="AB5" s="3">
        <v>14000</v>
      </c>
      <c r="AC5" s="3">
        <v>20</v>
      </c>
      <c r="AD5" s="3">
        <v>3500</v>
      </c>
      <c r="AE5" s="3">
        <v>14000</v>
      </c>
      <c r="AF5" s="3" t="s">
        <v>47</v>
      </c>
      <c r="AG5" s="3" t="s">
        <v>32</v>
      </c>
      <c r="AH5" s="3"/>
      <c r="AI5" s="3" t="s">
        <v>33</v>
      </c>
    </row>
    <row r="6" spans="1:35" x14ac:dyDescent="0.3">
      <c r="A6" s="3" t="s">
        <v>16</v>
      </c>
      <c r="B6" s="3" t="s">
        <v>17</v>
      </c>
      <c r="C6" s="3" t="s">
        <v>34</v>
      </c>
      <c r="D6" s="3" t="s">
        <v>34</v>
      </c>
      <c r="E6" s="3">
        <v>164</v>
      </c>
      <c r="F6" s="3" t="s">
        <v>35</v>
      </c>
      <c r="G6" s="3" t="s">
        <v>36</v>
      </c>
      <c r="H6" s="3" t="s">
        <v>37</v>
      </c>
      <c r="I6" s="3" t="s">
        <v>38</v>
      </c>
      <c r="J6" s="3" t="s">
        <v>39</v>
      </c>
      <c r="K6" s="3" t="s">
        <v>40</v>
      </c>
      <c r="L6" s="3">
        <v>9023</v>
      </c>
      <c r="M6" s="3" t="s">
        <v>25</v>
      </c>
      <c r="N6" s="3" t="s">
        <v>48</v>
      </c>
      <c r="O6" s="3">
        <v>9023</v>
      </c>
      <c r="P6" s="3" t="s">
        <v>49</v>
      </c>
      <c r="Q6" s="3" t="s">
        <v>50</v>
      </c>
      <c r="R6" s="3">
        <v>624</v>
      </c>
      <c r="S6" s="3">
        <v>3181</v>
      </c>
      <c r="T6" s="3" t="s">
        <v>29</v>
      </c>
      <c r="U6" s="3">
        <v>118</v>
      </c>
      <c r="V6" s="3">
        <v>21000072</v>
      </c>
      <c r="W6" s="3" t="s">
        <v>41</v>
      </c>
      <c r="X6" s="3" t="s">
        <v>30</v>
      </c>
      <c r="Y6" s="3">
        <v>1</v>
      </c>
      <c r="Z6" s="3">
        <v>17825</v>
      </c>
      <c r="AA6" s="3">
        <v>0</v>
      </c>
      <c r="AB6" s="3">
        <v>14260</v>
      </c>
      <c r="AC6" s="3">
        <v>20</v>
      </c>
      <c r="AD6" s="3">
        <v>3565</v>
      </c>
      <c r="AE6" s="3">
        <v>14260</v>
      </c>
      <c r="AF6" s="3" t="s">
        <v>31</v>
      </c>
      <c r="AG6" s="3" t="s">
        <v>32</v>
      </c>
      <c r="AH6" s="3"/>
      <c r="AI6" s="3" t="s">
        <v>33</v>
      </c>
    </row>
    <row r="7" spans="1:35" x14ac:dyDescent="0.3">
      <c r="A7" s="3" t="s">
        <v>16</v>
      </c>
      <c r="B7" s="3" t="s">
        <v>17</v>
      </c>
      <c r="C7" s="3" t="s">
        <v>34</v>
      </c>
      <c r="D7" s="3" t="s">
        <v>34</v>
      </c>
      <c r="E7" s="3">
        <v>164</v>
      </c>
      <c r="F7" s="3" t="s">
        <v>35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>
        <v>9123</v>
      </c>
      <c r="M7" s="3" t="s">
        <v>25</v>
      </c>
      <c r="N7" s="3" t="s">
        <v>56</v>
      </c>
      <c r="O7" s="3">
        <v>9123</v>
      </c>
      <c r="P7" s="3" t="s">
        <v>57</v>
      </c>
      <c r="Q7" s="3" t="s">
        <v>58</v>
      </c>
      <c r="R7" s="3">
        <v>630</v>
      </c>
      <c r="S7" s="3">
        <v>3213</v>
      </c>
      <c r="T7" s="3" t="s">
        <v>29</v>
      </c>
      <c r="U7" s="3">
        <v>118</v>
      </c>
      <c r="V7" s="3">
        <v>21000072</v>
      </c>
      <c r="W7" s="3" t="s">
        <v>56</v>
      </c>
      <c r="X7" s="3" t="s">
        <v>46</v>
      </c>
      <c r="Y7" s="3">
        <v>1</v>
      </c>
      <c r="Z7" s="3">
        <v>17500</v>
      </c>
      <c r="AA7" s="3">
        <v>0</v>
      </c>
      <c r="AB7" s="3">
        <v>14000</v>
      </c>
      <c r="AC7" s="3">
        <v>20</v>
      </c>
      <c r="AD7" s="3">
        <v>3500</v>
      </c>
      <c r="AE7" s="3">
        <v>14000</v>
      </c>
      <c r="AF7" s="3" t="s">
        <v>47</v>
      </c>
      <c r="AG7" s="3" t="s">
        <v>32</v>
      </c>
      <c r="AH7" s="3"/>
      <c r="AI7" s="3" t="s">
        <v>33</v>
      </c>
    </row>
    <row r="8" spans="1:35" x14ac:dyDescent="0.3">
      <c r="A8" s="3" t="s">
        <v>16</v>
      </c>
      <c r="B8" s="3" t="s">
        <v>17</v>
      </c>
      <c r="C8" s="3" t="s">
        <v>34</v>
      </c>
      <c r="D8" s="3" t="s">
        <v>34</v>
      </c>
      <c r="E8" s="3">
        <v>164</v>
      </c>
      <c r="F8" s="3" t="s">
        <v>35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55</v>
      </c>
      <c r="L8" s="3">
        <v>10058</v>
      </c>
      <c r="M8" s="3" t="s">
        <v>25</v>
      </c>
      <c r="N8" s="3" t="s">
        <v>59</v>
      </c>
      <c r="O8" s="3">
        <v>10058</v>
      </c>
      <c r="P8" s="3" t="s">
        <v>57</v>
      </c>
      <c r="Q8" s="3" t="s">
        <v>58</v>
      </c>
      <c r="R8" s="3">
        <v>630</v>
      </c>
      <c r="S8" s="3">
        <v>3834</v>
      </c>
      <c r="T8" s="3" t="s">
        <v>29</v>
      </c>
      <c r="U8" s="3">
        <v>118</v>
      </c>
      <c r="V8" s="3">
        <v>21000072</v>
      </c>
      <c r="W8" s="3" t="s">
        <v>59</v>
      </c>
      <c r="X8" s="3" t="s">
        <v>44</v>
      </c>
      <c r="Y8" s="3">
        <v>1</v>
      </c>
      <c r="Z8" s="3">
        <v>15400</v>
      </c>
      <c r="AA8" s="3">
        <v>0</v>
      </c>
      <c r="AB8" s="3">
        <v>12320</v>
      </c>
      <c r="AC8" s="3">
        <v>20</v>
      </c>
      <c r="AD8" s="3">
        <v>3080</v>
      </c>
      <c r="AE8" s="3">
        <v>12320</v>
      </c>
      <c r="AF8" s="3" t="s">
        <v>45</v>
      </c>
      <c r="AG8" s="3" t="s">
        <v>32</v>
      </c>
      <c r="AH8" s="3"/>
      <c r="AI8" s="3" t="s">
        <v>33</v>
      </c>
    </row>
    <row r="9" spans="1:35" x14ac:dyDescent="0.3">
      <c r="L9" s="6" t="s">
        <v>79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4">
        <f>SUM(Z2:Z8)</f>
        <v>194820</v>
      </c>
      <c r="AA9" s="7"/>
      <c r="AB9" s="4">
        <f>SUM(AB2:AB8)</f>
        <v>141220</v>
      </c>
      <c r="AC9" s="7"/>
      <c r="AD9" s="4">
        <f>SUM(AD2:AD8)</f>
        <v>35305</v>
      </c>
      <c r="AE9" s="4">
        <f>SUM(AE2:AE8)</f>
        <v>141220</v>
      </c>
    </row>
    <row r="10" spans="1:35" ht="15" thickBot="1" x14ac:dyDescent="0.35">
      <c r="L10" s="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5"/>
      <c r="AA10" s="9"/>
      <c r="AB10" s="5"/>
      <c r="AC10" s="9"/>
      <c r="AD10" s="5"/>
      <c r="AE10" s="5"/>
    </row>
  </sheetData>
  <sheetProtection formatCells="0" formatColumns="0" formatRows="0" insertColumns="0" insertRows="0" insertHyperlinks="0" deleteColumns="0" deleteRows="0" sort="0" autoFilter="0" pivotTables="0"/>
  <autoFilter ref="A1:AI9"/>
  <mergeCells count="7">
    <mergeCell ref="AE9:AE10"/>
    <mergeCell ref="L9:Y10"/>
    <mergeCell ref="Z9:Z10"/>
    <mergeCell ref="AA9:AA10"/>
    <mergeCell ref="AB9:AB10"/>
    <mergeCell ref="AC9:AC10"/>
    <mergeCell ref="AD9:A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8DEC76-7840-4A8D-94C8-1D0D057BEC25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c52d486-434b-42e7-a76d-9dcae1547f3c"/>
    <ds:schemaRef ds:uri="380c0dd5-e81b-4c73-bf79-76d95df6463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59E2A9-E7FC-4078-A0A9-8B215D4DE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103E8-D7AE-49C3-9339-4AB71028C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2022-02-09T10:31:59Z</dcterms:created>
  <dcterms:modified xsi:type="dcterms:W3CDTF">2022-02-09T15:37:05Z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