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SEPTEMBRE\"/>
    </mc:Choice>
  </mc:AlternateContent>
  <bookViews>
    <workbookView xWindow="0" yWindow="0" windowWidth="23040" windowHeight="9072"/>
  </bookViews>
  <sheets>
    <sheet name="ETATS PERSONNALISES" sheetId="1" r:id="rId1"/>
  </sheets>
  <definedNames>
    <definedName name="_xlnm._FilterDatabase" localSheetId="0" hidden="1">'ETATS PERSONNALISES'!$A$1:$AI$12</definedName>
  </definedNames>
  <calcPr calcId="162913"/>
</workbook>
</file>

<file path=xl/calcChain.xml><?xml version="1.0" encoding="utf-8"?>
<calcChain xmlns="http://schemas.openxmlformats.org/spreadsheetml/2006/main">
  <c r="Z12" i="1" l="1"/>
  <c r="AB12" i="1"/>
  <c r="AD12" i="1"/>
  <c r="AE12" i="1"/>
</calcChain>
</file>

<file path=xl/sharedStrings.xml><?xml version="1.0" encoding="utf-8"?>
<sst xmlns="http://schemas.openxmlformats.org/spreadsheetml/2006/main" count="236" uniqueCount="83">
  <si>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</si>
  <si>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</si>
  <si>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</si>
  <si>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</si>
  <si>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</si>
  <si>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</si>
  <si>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</si>
  <si>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</si>
  <si>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</si>
  <si>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</si>
  <si>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</si>
  <si>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</si>
  <si>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</si>
  <si>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</si>
  <si>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</si>
  <si>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</si>
  <si>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GNA</t>
  </si>
  <si>
    <t>GENERATION NOUVELLE D'ASSURANCE</t>
  </si>
  <si>
    <t xml:space="preserve">MAIRIE DE KOUMASSI </t>
  </si>
  <si>
    <t>FAMILLE80-KOUMASSI</t>
  </si>
  <si>
    <t>00820306</t>
  </si>
  <si>
    <t>TOH FREDERIC</t>
  </si>
  <si>
    <t>0082030601</t>
  </si>
  <si>
    <t>TOHFREDERIC</t>
  </si>
  <si>
    <t>A</t>
  </si>
  <si>
    <t>P</t>
  </si>
  <si>
    <t>2021-09-04</t>
  </si>
  <si>
    <t>CM1264</t>
  </si>
  <si>
    <t>CHU ANGRE</t>
  </si>
  <si>
    <t>000</t>
  </si>
  <si>
    <t>RBCLIMA</t>
  </si>
  <si>
    <t>IMAGERIE &amp; EXAMENS SPECIALISES</t>
  </si>
  <si>
    <t>RD</t>
  </si>
  <si>
    <t>0000</t>
  </si>
  <si>
    <t>RBCLPHAR</t>
  </si>
  <si>
    <t>PHARMACIE</t>
  </si>
  <si>
    <t>RBCLEXAM</t>
  </si>
  <si>
    <t>AUTRES EXAMENS</t>
  </si>
  <si>
    <t>RBCLCONS</t>
  </si>
  <si>
    <t>CONSULTATION</t>
  </si>
  <si>
    <t>00820318</t>
  </si>
  <si>
    <t>ASSE N GUESSAN AMBROISE</t>
  </si>
  <si>
    <t>0082031801</t>
  </si>
  <si>
    <t>ASSEN GUESSAN AMBROISE</t>
  </si>
  <si>
    <t>CM1291</t>
  </si>
  <si>
    <t xml:space="preserve">CENTRE HORS RESEAU </t>
  </si>
  <si>
    <t>CM1289</t>
  </si>
  <si>
    <t>CENTRE MEDICO SOCIAL-PMA</t>
  </si>
  <si>
    <t>00820381</t>
  </si>
  <si>
    <t>TANON N TOKRE LUCIEN</t>
  </si>
  <si>
    <t>0082038102</t>
  </si>
  <si>
    <t>BABE EPSE TANONGENEVIEVE</t>
  </si>
  <si>
    <t>C</t>
  </si>
  <si>
    <t>2021-09-24</t>
  </si>
  <si>
    <t>PH1005</t>
  </si>
  <si>
    <t>NOUVELLE PHARMACIE DE LA ME</t>
  </si>
  <si>
    <t>00820052</t>
  </si>
  <si>
    <t>COMOE TAKUA MIKAELLE</t>
  </si>
  <si>
    <t>0082005201</t>
  </si>
  <si>
    <t>COMOETAKUA MIKAELLE</t>
  </si>
  <si>
    <t>2021-09-14</t>
  </si>
  <si>
    <t>RBCLMAC</t>
  </si>
  <si>
    <t>MATERNITE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</si>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</sst>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workbookViewId="0">
      <selection activeCell="J16" sqref="J16"/>
    </sheetView>
  </sheetViews>
  <sheetFormatPr baseColWidth="10" defaultColWidth="8.88671875" defaultRowHeight="14.4" x14ac:dyDescent="0.3"/>
  <cols>
    <col min="7" max="7" width="21.21875" bestFit="1" customWidth="1"/>
    <col min="9" max="9" width="24" bestFit="1" customWidth="1"/>
    <col min="10" max="10" width="25.77734375" bestFit="1" customWidth="1"/>
    <col min="32" max="32" width="30.1093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63</v>
      </c>
      <c r="H1" s="1" t="s">
        <v>64</v>
      </c>
      <c r="I1" s="1" t="s">
        <v>65</v>
      </c>
      <c r="J1" s="1" t="s">
        <v>66</v>
      </c>
      <c r="K1" s="1" t="s">
        <v>67</v>
      </c>
      <c r="L1" s="1" t="s">
        <v>6</v>
      </c>
      <c r="M1" s="1" t="s">
        <v>7</v>
      </c>
      <c r="N1" s="1" t="s">
        <v>68</v>
      </c>
      <c r="O1" s="1" t="s">
        <v>8</v>
      </c>
      <c r="P1" s="1" t="s">
        <v>69</v>
      </c>
      <c r="Q1" s="1" t="s">
        <v>9</v>
      </c>
      <c r="R1" s="1" t="s">
        <v>70</v>
      </c>
      <c r="S1" s="1" t="s">
        <v>71</v>
      </c>
      <c r="T1" s="2" t="s">
        <v>10</v>
      </c>
      <c r="U1" s="1" t="s">
        <v>72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73</v>
      </c>
      <c r="AA1" s="1" t="s">
        <v>74</v>
      </c>
      <c r="AB1" s="1" t="s">
        <v>75</v>
      </c>
      <c r="AC1" s="2" t="s">
        <v>15</v>
      </c>
      <c r="AD1" s="1" t="s">
        <v>76</v>
      </c>
      <c r="AE1" s="1" t="s">
        <v>77</v>
      </c>
      <c r="AF1" s="1" t="s">
        <v>78</v>
      </c>
      <c r="AG1" s="1" t="s">
        <v>79</v>
      </c>
      <c r="AH1" s="1" t="s">
        <v>80</v>
      </c>
      <c r="AI1" s="1" t="s">
        <v>81</v>
      </c>
    </row>
    <row r="2" spans="1:35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114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>
        <v>5856</v>
      </c>
      <c r="M2" s="3" t="s">
        <v>25</v>
      </c>
      <c r="N2" s="3" t="s">
        <v>26</v>
      </c>
      <c r="O2" s="3">
        <v>5856</v>
      </c>
      <c r="P2" s="3" t="s">
        <v>27</v>
      </c>
      <c r="Q2" s="3" t="s">
        <v>28</v>
      </c>
      <c r="R2" s="3">
        <v>337</v>
      </c>
      <c r="S2" s="3">
        <v>1937</v>
      </c>
      <c r="T2" s="3" t="s">
        <v>29</v>
      </c>
      <c r="U2" s="3">
        <v>82</v>
      </c>
      <c r="V2" s="3">
        <v>21000036</v>
      </c>
      <c r="W2" s="3" t="s">
        <v>26</v>
      </c>
      <c r="X2" s="3" t="s">
        <v>30</v>
      </c>
      <c r="Y2" s="3">
        <v>1</v>
      </c>
      <c r="Z2" s="3">
        <v>60000</v>
      </c>
      <c r="AA2" s="3">
        <v>0</v>
      </c>
      <c r="AB2" s="3">
        <v>48000</v>
      </c>
      <c r="AC2" s="3">
        <v>20</v>
      </c>
      <c r="AD2" s="3">
        <v>12000</v>
      </c>
      <c r="AE2" s="3">
        <v>48000</v>
      </c>
      <c r="AF2" s="3" t="s">
        <v>31</v>
      </c>
      <c r="AG2" s="3" t="s">
        <v>32</v>
      </c>
      <c r="AH2" s="3"/>
      <c r="AI2" s="3" t="s">
        <v>33</v>
      </c>
    </row>
    <row r="3" spans="1:35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114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24</v>
      </c>
      <c r="L3" s="3">
        <v>5857</v>
      </c>
      <c r="M3" s="3" t="s">
        <v>25</v>
      </c>
      <c r="N3" s="3" t="s">
        <v>26</v>
      </c>
      <c r="O3" s="3">
        <v>5857</v>
      </c>
      <c r="P3" s="3" t="s">
        <v>27</v>
      </c>
      <c r="Q3" s="3" t="s">
        <v>28</v>
      </c>
      <c r="R3" s="3">
        <v>337</v>
      </c>
      <c r="S3" s="3">
        <v>1937</v>
      </c>
      <c r="T3" s="3" t="s">
        <v>29</v>
      </c>
      <c r="U3" s="3">
        <v>82</v>
      </c>
      <c r="V3" s="3">
        <v>21000036</v>
      </c>
      <c r="W3" s="3" t="s">
        <v>26</v>
      </c>
      <c r="X3" s="3" t="s">
        <v>34</v>
      </c>
      <c r="Y3" s="3">
        <v>1</v>
      </c>
      <c r="Z3" s="3">
        <v>33555</v>
      </c>
      <c r="AA3" s="3">
        <v>0</v>
      </c>
      <c r="AB3" s="3">
        <v>26844</v>
      </c>
      <c r="AC3" s="3">
        <v>20</v>
      </c>
      <c r="AD3" s="3">
        <v>6711</v>
      </c>
      <c r="AE3" s="3">
        <v>26844</v>
      </c>
      <c r="AF3" s="3" t="s">
        <v>35</v>
      </c>
      <c r="AG3" s="3" t="s">
        <v>32</v>
      </c>
      <c r="AH3" s="3"/>
      <c r="AI3" s="3" t="s">
        <v>33</v>
      </c>
    </row>
    <row r="4" spans="1:35" x14ac:dyDescent="0.3">
      <c r="A4" s="3" t="s">
        <v>16</v>
      </c>
      <c r="B4" s="3" t="s">
        <v>17</v>
      </c>
      <c r="C4" s="3" t="s">
        <v>18</v>
      </c>
      <c r="D4" s="3" t="s">
        <v>18</v>
      </c>
      <c r="E4" s="3">
        <v>114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  <c r="L4" s="3">
        <v>5858</v>
      </c>
      <c r="M4" s="3" t="s">
        <v>25</v>
      </c>
      <c r="N4" s="3" t="s">
        <v>26</v>
      </c>
      <c r="O4" s="3">
        <v>5858</v>
      </c>
      <c r="P4" s="3" t="s">
        <v>27</v>
      </c>
      <c r="Q4" s="3" t="s">
        <v>28</v>
      </c>
      <c r="R4" s="3">
        <v>337</v>
      </c>
      <c r="S4" s="3">
        <v>1937</v>
      </c>
      <c r="T4" s="3" t="s">
        <v>29</v>
      </c>
      <c r="U4" s="3">
        <v>82</v>
      </c>
      <c r="V4" s="3">
        <v>21000036</v>
      </c>
      <c r="W4" s="3" t="s">
        <v>26</v>
      </c>
      <c r="X4" s="3" t="s">
        <v>36</v>
      </c>
      <c r="Y4" s="3">
        <v>1</v>
      </c>
      <c r="Z4" s="3">
        <v>52500</v>
      </c>
      <c r="AA4" s="3">
        <v>0</v>
      </c>
      <c r="AB4" s="3">
        <v>42000</v>
      </c>
      <c r="AC4" s="3">
        <v>20</v>
      </c>
      <c r="AD4" s="3">
        <v>10500</v>
      </c>
      <c r="AE4" s="3">
        <v>42000</v>
      </c>
      <c r="AF4" s="3" t="s">
        <v>37</v>
      </c>
      <c r="AG4" s="3" t="s">
        <v>32</v>
      </c>
      <c r="AH4" s="3"/>
      <c r="AI4" s="3" t="s">
        <v>33</v>
      </c>
    </row>
    <row r="5" spans="1:35" x14ac:dyDescent="0.3">
      <c r="A5" s="3" t="s">
        <v>16</v>
      </c>
      <c r="B5" s="3" t="s">
        <v>17</v>
      </c>
      <c r="C5" s="3" t="s">
        <v>18</v>
      </c>
      <c r="D5" s="3" t="s">
        <v>18</v>
      </c>
      <c r="E5" s="3">
        <v>114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>
        <v>5859</v>
      </c>
      <c r="M5" s="3" t="s">
        <v>25</v>
      </c>
      <c r="N5" s="3" t="s">
        <v>26</v>
      </c>
      <c r="O5" s="3">
        <v>5859</v>
      </c>
      <c r="P5" s="3" t="s">
        <v>27</v>
      </c>
      <c r="Q5" s="3" t="s">
        <v>28</v>
      </c>
      <c r="R5" s="3">
        <v>337</v>
      </c>
      <c r="S5" s="3">
        <v>1937</v>
      </c>
      <c r="T5" s="3" t="s">
        <v>29</v>
      </c>
      <c r="U5" s="3">
        <v>82</v>
      </c>
      <c r="V5" s="3">
        <v>21000036</v>
      </c>
      <c r="W5" s="3" t="s">
        <v>26</v>
      </c>
      <c r="X5" s="3" t="s">
        <v>38</v>
      </c>
      <c r="Y5" s="3">
        <v>1</v>
      </c>
      <c r="Z5" s="3">
        <v>5000</v>
      </c>
      <c r="AA5" s="3">
        <v>0</v>
      </c>
      <c r="AB5" s="3">
        <v>4000</v>
      </c>
      <c r="AC5" s="3">
        <v>20</v>
      </c>
      <c r="AD5" s="3">
        <v>1000</v>
      </c>
      <c r="AE5" s="3">
        <v>4000</v>
      </c>
      <c r="AF5" s="3" t="s">
        <v>39</v>
      </c>
      <c r="AG5" s="3" t="s">
        <v>32</v>
      </c>
      <c r="AH5" s="3"/>
      <c r="AI5" s="3" t="s">
        <v>33</v>
      </c>
    </row>
    <row r="6" spans="1:35" x14ac:dyDescent="0.3">
      <c r="A6" s="3" t="s">
        <v>16</v>
      </c>
      <c r="B6" s="3" t="s">
        <v>17</v>
      </c>
      <c r="C6" s="3" t="s">
        <v>18</v>
      </c>
      <c r="D6" s="3" t="s">
        <v>18</v>
      </c>
      <c r="E6" s="3">
        <v>114</v>
      </c>
      <c r="F6" s="3" t="s">
        <v>19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24</v>
      </c>
      <c r="L6" s="3">
        <v>5864</v>
      </c>
      <c r="M6" s="3" t="s">
        <v>25</v>
      </c>
      <c r="N6" s="3" t="s">
        <v>26</v>
      </c>
      <c r="O6" s="3">
        <v>5864</v>
      </c>
      <c r="P6" s="3" t="s">
        <v>44</v>
      </c>
      <c r="Q6" s="3" t="s">
        <v>45</v>
      </c>
      <c r="R6" s="3">
        <v>339</v>
      </c>
      <c r="S6" s="3">
        <v>1939</v>
      </c>
      <c r="T6" s="3" t="s">
        <v>29</v>
      </c>
      <c r="U6" s="3">
        <v>82</v>
      </c>
      <c r="V6" s="3">
        <v>21000036</v>
      </c>
      <c r="W6" s="3" t="s">
        <v>26</v>
      </c>
      <c r="X6" s="3" t="s">
        <v>38</v>
      </c>
      <c r="Y6" s="3">
        <v>1</v>
      </c>
      <c r="Z6" s="3">
        <v>10000</v>
      </c>
      <c r="AA6" s="3">
        <v>0</v>
      </c>
      <c r="AB6" s="3">
        <v>8000</v>
      </c>
      <c r="AC6" s="3">
        <v>20</v>
      </c>
      <c r="AD6" s="3">
        <v>2000</v>
      </c>
      <c r="AE6" s="3">
        <v>8000</v>
      </c>
      <c r="AF6" s="3" t="s">
        <v>39</v>
      </c>
      <c r="AG6" s="3" t="s">
        <v>32</v>
      </c>
      <c r="AH6" s="3"/>
      <c r="AI6" s="3" t="s">
        <v>33</v>
      </c>
    </row>
    <row r="7" spans="1:35" x14ac:dyDescent="0.3">
      <c r="A7" s="3" t="s">
        <v>16</v>
      </c>
      <c r="B7" s="3" t="s">
        <v>17</v>
      </c>
      <c r="C7" s="3" t="s">
        <v>18</v>
      </c>
      <c r="D7" s="3" t="s">
        <v>18</v>
      </c>
      <c r="E7" s="3">
        <v>114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>
        <v>5922</v>
      </c>
      <c r="M7" s="3" t="s">
        <v>25</v>
      </c>
      <c r="N7" s="3" t="s">
        <v>26</v>
      </c>
      <c r="O7" s="3">
        <v>5922</v>
      </c>
      <c r="P7" s="3" t="s">
        <v>27</v>
      </c>
      <c r="Q7" s="3" t="s">
        <v>28</v>
      </c>
      <c r="R7" s="3">
        <v>337</v>
      </c>
      <c r="S7" s="3">
        <v>1958</v>
      </c>
      <c r="T7" s="3" t="s">
        <v>29</v>
      </c>
      <c r="U7" s="3">
        <v>82</v>
      </c>
      <c r="V7" s="3">
        <v>21000036</v>
      </c>
      <c r="W7" s="3" t="s">
        <v>26</v>
      </c>
      <c r="X7" s="3" t="s">
        <v>34</v>
      </c>
      <c r="Y7" s="3">
        <v>1</v>
      </c>
      <c r="Z7" s="3">
        <v>14600</v>
      </c>
      <c r="AA7" s="3">
        <v>0</v>
      </c>
      <c r="AB7" s="3">
        <v>11680</v>
      </c>
      <c r="AC7" s="3">
        <v>20</v>
      </c>
      <c r="AD7" s="3">
        <v>2920</v>
      </c>
      <c r="AE7" s="3">
        <v>11680</v>
      </c>
      <c r="AF7" s="3" t="s">
        <v>35</v>
      </c>
      <c r="AG7" s="3" t="s">
        <v>32</v>
      </c>
      <c r="AH7" s="3"/>
      <c r="AI7" s="3" t="s">
        <v>33</v>
      </c>
    </row>
    <row r="8" spans="1:35" x14ac:dyDescent="0.3">
      <c r="A8" s="3" t="s">
        <v>16</v>
      </c>
      <c r="B8" s="3" t="s">
        <v>17</v>
      </c>
      <c r="C8" s="3" t="s">
        <v>18</v>
      </c>
      <c r="D8" s="3" t="s">
        <v>18</v>
      </c>
      <c r="E8" s="3">
        <v>114</v>
      </c>
      <c r="F8" s="3" t="s">
        <v>19</v>
      </c>
      <c r="G8" s="3" t="s">
        <v>40</v>
      </c>
      <c r="H8" s="3" t="s">
        <v>41</v>
      </c>
      <c r="I8" s="3" t="s">
        <v>42</v>
      </c>
      <c r="J8" s="3" t="s">
        <v>43</v>
      </c>
      <c r="K8" s="3" t="s">
        <v>24</v>
      </c>
      <c r="L8" s="3">
        <v>5923</v>
      </c>
      <c r="M8" s="3" t="s">
        <v>25</v>
      </c>
      <c r="N8" s="3" t="s">
        <v>26</v>
      </c>
      <c r="O8" s="3">
        <v>5923</v>
      </c>
      <c r="P8" s="3" t="s">
        <v>46</v>
      </c>
      <c r="Q8" s="3" t="s">
        <v>47</v>
      </c>
      <c r="R8" s="3">
        <v>397</v>
      </c>
      <c r="S8" s="3">
        <v>1959</v>
      </c>
      <c r="T8" s="3" t="s">
        <v>29</v>
      </c>
      <c r="U8" s="3">
        <v>82</v>
      </c>
      <c r="V8" s="3">
        <v>21000036</v>
      </c>
      <c r="W8" s="3" t="s">
        <v>26</v>
      </c>
      <c r="X8" s="3" t="s">
        <v>34</v>
      </c>
      <c r="Y8" s="3">
        <v>1</v>
      </c>
      <c r="Z8" s="3">
        <v>8990</v>
      </c>
      <c r="AA8" s="3">
        <v>0</v>
      </c>
      <c r="AB8" s="3">
        <v>7192</v>
      </c>
      <c r="AC8" s="3">
        <v>20</v>
      </c>
      <c r="AD8" s="3">
        <v>1798</v>
      </c>
      <c r="AE8" s="3">
        <v>7192</v>
      </c>
      <c r="AF8" s="3" t="s">
        <v>35</v>
      </c>
      <c r="AG8" s="3" t="s">
        <v>32</v>
      </c>
      <c r="AH8" s="3"/>
      <c r="AI8" s="3" t="s">
        <v>33</v>
      </c>
    </row>
    <row r="9" spans="1:35" x14ac:dyDescent="0.3">
      <c r="A9" s="3" t="s">
        <v>16</v>
      </c>
      <c r="B9" s="3" t="s">
        <v>17</v>
      </c>
      <c r="C9" s="3" t="s">
        <v>18</v>
      </c>
      <c r="D9" s="3" t="s">
        <v>18</v>
      </c>
      <c r="E9" s="3">
        <v>114</v>
      </c>
      <c r="F9" s="3" t="s">
        <v>19</v>
      </c>
      <c r="G9" s="3" t="s">
        <v>40</v>
      </c>
      <c r="H9" s="3" t="s">
        <v>41</v>
      </c>
      <c r="I9" s="3" t="s">
        <v>42</v>
      </c>
      <c r="J9" s="3" t="s">
        <v>43</v>
      </c>
      <c r="K9" s="3" t="s">
        <v>24</v>
      </c>
      <c r="L9" s="3">
        <v>5924</v>
      </c>
      <c r="M9" s="3" t="s">
        <v>25</v>
      </c>
      <c r="N9" s="3" t="s">
        <v>26</v>
      </c>
      <c r="O9" s="3">
        <v>5924</v>
      </c>
      <c r="P9" s="3" t="s">
        <v>46</v>
      </c>
      <c r="Q9" s="3" t="s">
        <v>47</v>
      </c>
      <c r="R9" s="3">
        <v>397</v>
      </c>
      <c r="S9" s="3">
        <v>1959</v>
      </c>
      <c r="T9" s="3" t="s">
        <v>29</v>
      </c>
      <c r="U9" s="3">
        <v>82</v>
      </c>
      <c r="V9" s="3">
        <v>21000036</v>
      </c>
      <c r="W9" s="3" t="s">
        <v>26</v>
      </c>
      <c r="X9" s="3" t="s">
        <v>38</v>
      </c>
      <c r="Y9" s="3">
        <v>1</v>
      </c>
      <c r="Z9" s="3">
        <v>10000</v>
      </c>
      <c r="AA9" s="3">
        <v>0</v>
      </c>
      <c r="AB9" s="3">
        <v>8000</v>
      </c>
      <c r="AC9" s="3">
        <v>20</v>
      </c>
      <c r="AD9" s="3">
        <v>2000</v>
      </c>
      <c r="AE9" s="3">
        <v>8000</v>
      </c>
      <c r="AF9" s="3" t="s">
        <v>39</v>
      </c>
      <c r="AG9" s="3" t="s">
        <v>32</v>
      </c>
      <c r="AH9" s="3"/>
      <c r="AI9" s="3" t="s">
        <v>33</v>
      </c>
    </row>
    <row r="10" spans="1:35" x14ac:dyDescent="0.3">
      <c r="A10" s="3" t="s">
        <v>16</v>
      </c>
      <c r="B10" s="3" t="s">
        <v>17</v>
      </c>
      <c r="C10" s="3" t="s">
        <v>18</v>
      </c>
      <c r="D10" s="3" t="s">
        <v>18</v>
      </c>
      <c r="E10" s="3">
        <v>114</v>
      </c>
      <c r="F10" s="3" t="s">
        <v>19</v>
      </c>
      <c r="G10" s="3" t="s">
        <v>48</v>
      </c>
      <c r="H10" s="3" t="s">
        <v>49</v>
      </c>
      <c r="I10" s="3" t="s">
        <v>50</v>
      </c>
      <c r="J10" s="3" t="s">
        <v>51</v>
      </c>
      <c r="K10" s="3" t="s">
        <v>52</v>
      </c>
      <c r="L10" s="3">
        <v>9096</v>
      </c>
      <c r="M10" s="3" t="s">
        <v>25</v>
      </c>
      <c r="N10" s="3" t="s">
        <v>53</v>
      </c>
      <c r="O10" s="3">
        <v>9096</v>
      </c>
      <c r="P10" s="3" t="s">
        <v>54</v>
      </c>
      <c r="Q10" s="3" t="s">
        <v>55</v>
      </c>
      <c r="R10" s="3">
        <v>629</v>
      </c>
      <c r="S10" s="3">
        <v>3207</v>
      </c>
      <c r="T10" s="3" t="s">
        <v>29</v>
      </c>
      <c r="U10" s="3">
        <v>82</v>
      </c>
      <c r="V10" s="3">
        <v>21000036</v>
      </c>
      <c r="W10" s="3" t="s">
        <v>53</v>
      </c>
      <c r="X10" s="3" t="s">
        <v>34</v>
      </c>
      <c r="Y10" s="3">
        <v>1</v>
      </c>
      <c r="Z10" s="3">
        <v>2950</v>
      </c>
      <c r="AA10" s="3">
        <v>0</v>
      </c>
      <c r="AB10" s="3">
        <v>2360</v>
      </c>
      <c r="AC10" s="3">
        <v>20</v>
      </c>
      <c r="AD10" s="3">
        <v>590</v>
      </c>
      <c r="AE10" s="3">
        <v>2360</v>
      </c>
      <c r="AF10" s="3" t="s">
        <v>35</v>
      </c>
      <c r="AG10" s="3" t="s">
        <v>32</v>
      </c>
      <c r="AH10" s="3"/>
      <c r="AI10" s="3" t="s">
        <v>33</v>
      </c>
    </row>
    <row r="11" spans="1:35" x14ac:dyDescent="0.3">
      <c r="A11" s="3" t="s">
        <v>16</v>
      </c>
      <c r="B11" s="3" t="s">
        <v>17</v>
      </c>
      <c r="C11" s="3" t="s">
        <v>18</v>
      </c>
      <c r="D11" s="3" t="s">
        <v>18</v>
      </c>
      <c r="E11" s="3">
        <v>114</v>
      </c>
      <c r="F11" s="3" t="s">
        <v>19</v>
      </c>
      <c r="G11" s="3" t="s">
        <v>56</v>
      </c>
      <c r="H11" s="3" t="s">
        <v>57</v>
      </c>
      <c r="I11" s="3" t="s">
        <v>58</v>
      </c>
      <c r="J11" s="3" t="s">
        <v>59</v>
      </c>
      <c r="K11" s="3" t="s">
        <v>24</v>
      </c>
      <c r="L11" s="3">
        <v>9575</v>
      </c>
      <c r="M11" s="3" t="s">
        <v>25</v>
      </c>
      <c r="N11" s="3" t="s">
        <v>60</v>
      </c>
      <c r="O11" s="3">
        <v>9575</v>
      </c>
      <c r="P11" s="3" t="s">
        <v>44</v>
      </c>
      <c r="Q11" s="3" t="s">
        <v>45</v>
      </c>
      <c r="R11" s="3">
        <v>662</v>
      </c>
      <c r="S11" s="3">
        <v>3609</v>
      </c>
      <c r="T11" s="3" t="s">
        <v>29</v>
      </c>
      <c r="U11" s="3">
        <v>82</v>
      </c>
      <c r="V11" s="3">
        <v>21000036</v>
      </c>
      <c r="W11" s="3" t="s">
        <v>60</v>
      </c>
      <c r="X11" s="3" t="s">
        <v>61</v>
      </c>
      <c r="Y11" s="3">
        <v>1</v>
      </c>
      <c r="Z11" s="3">
        <v>283395</v>
      </c>
      <c r="AA11" s="3">
        <v>0</v>
      </c>
      <c r="AB11" s="3">
        <v>200000</v>
      </c>
      <c r="AC11" s="3">
        <v>20</v>
      </c>
      <c r="AD11" s="3">
        <v>50000</v>
      </c>
      <c r="AE11" s="3">
        <v>200000</v>
      </c>
      <c r="AF11" s="3" t="s">
        <v>62</v>
      </c>
      <c r="AG11" s="3" t="s">
        <v>32</v>
      </c>
      <c r="AH11" s="3"/>
      <c r="AI11" s="3" t="s">
        <v>33</v>
      </c>
    </row>
    <row r="12" spans="1:35" x14ac:dyDescent="0.3">
      <c r="L12" s="4" t="s">
        <v>82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>
        <f>SUM(Z2:Z11)</f>
        <v>480990</v>
      </c>
      <c r="AA12" s="5"/>
      <c r="AB12" s="8">
        <f>SUM(AB2:AB11)</f>
        <v>358076</v>
      </c>
      <c r="AC12" s="5"/>
      <c r="AD12" s="8">
        <f>SUM(AD2:AD11)</f>
        <v>89519</v>
      </c>
      <c r="AE12" s="8">
        <f>SUM(AE2:AE11)</f>
        <v>358076</v>
      </c>
    </row>
    <row r="13" spans="1:35" ht="15" thickBot="1" x14ac:dyDescent="0.35"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  <c r="AA13" s="7"/>
      <c r="AB13" s="9"/>
      <c r="AC13" s="7"/>
      <c r="AD13" s="9"/>
      <c r="AE13" s="9"/>
    </row>
  </sheetData>
  <sheetProtection formatCells="0" formatColumns="0" formatRows="0" insertColumns="0" insertRows="0" insertHyperlinks="0" deleteColumns="0" deleteRows="0" sort="0" autoFilter="0" pivotTables="0"/>
  <autoFilter ref="A1:AI12"/>
  <mergeCells count="7">
    <mergeCell ref="AD12:AD13"/>
    <mergeCell ref="AE12:AE13"/>
    <mergeCell ref="L12:Y13"/>
    <mergeCell ref="Z12:Z13"/>
    <mergeCell ref="AA12:AA13"/>
    <mergeCell ref="AB12:AB13"/>
    <mergeCell ref="AC12:A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557E8E-BC12-4187-B1D9-A5FA34AE3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3C7FF7-A7A3-4E48-8E61-C986A76B0C0A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3c52d486-434b-42e7-a76d-9dcae1547f3c"/>
    <ds:schemaRef ds:uri="380c0dd5-e81b-4c73-bf79-76d95df6463f"/>
  </ds:schemaRefs>
</ds:datastoreItem>
</file>

<file path=customXml/itemProps3.xml><?xml version="1.0" encoding="utf-8"?>
<ds:datastoreItem xmlns:ds="http://schemas.openxmlformats.org/officeDocument/2006/customXml" ds:itemID="{379574F0-F197-43D8-951C-B2DCF2FF37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2022-02-09T10:18:59Z</dcterms:created>
  <dcterms:modified xsi:type="dcterms:W3CDTF">2022-02-09T15:57:11Z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