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JUILLET\"/>
    </mc:Choice>
  </mc:AlternateContent>
  <bookViews>
    <workbookView xWindow="0" yWindow="0" windowWidth="23040" windowHeight="9072"/>
  </bookViews>
  <sheets>
    <sheet name="ETATS PERSONNALISES" sheetId="1" r:id="rId1"/>
    <sheet name="TANOU DRISSA" sheetId="8" r:id="rId2"/>
    <sheet name="SYNDIC " sheetId="7" r:id="rId3"/>
    <sheet name="SOCOB " sheetId="6" r:id="rId4"/>
    <sheet name="SELFCI " sheetId="5" r:id="rId5"/>
    <sheet name="CABINET FOFANA NA MARIAM " sheetId="3" r:id="rId6"/>
    <sheet name="EDGE AIRPORT AFRICA " sheetId="4" r:id="rId7"/>
  </sheets>
  <definedNames>
    <definedName name="_xlnm._FilterDatabase" localSheetId="0" hidden="1">'ETATS PERSONNALISES'!$A$1:$AI$31</definedName>
  </definedNames>
  <calcPr calcId="162913"/>
</workbook>
</file>

<file path=xl/calcChain.xml><?xml version="1.0" encoding="utf-8"?>
<calcChain xmlns="http://schemas.openxmlformats.org/spreadsheetml/2006/main">
  <c r="Z30" i="1" l="1"/>
  <c r="AB30" i="1"/>
  <c r="AD30" i="1"/>
  <c r="AE30" i="1"/>
  <c r="Z7" i="4"/>
  <c r="AA7" i="4"/>
  <c r="AB7" i="4"/>
  <c r="AC7" i="4"/>
  <c r="AD7" i="4"/>
  <c r="AE7" i="4"/>
  <c r="Z4" i="3"/>
  <c r="AA4" i="3"/>
  <c r="AB4" i="3"/>
  <c r="AC4" i="3"/>
  <c r="AD4" i="3"/>
  <c r="AE4" i="3"/>
  <c r="Z7" i="5"/>
  <c r="AA7" i="5"/>
  <c r="AB7" i="5"/>
  <c r="AC7" i="5"/>
  <c r="AD7" i="5"/>
  <c r="AE7" i="5"/>
  <c r="Z7" i="6"/>
  <c r="AA7" i="6"/>
  <c r="AB7" i="6"/>
  <c r="AC7" i="6"/>
  <c r="AD7" i="6"/>
  <c r="AE7" i="6"/>
  <c r="Z10" i="7"/>
  <c r="AA10" i="7"/>
  <c r="AB10" i="7"/>
  <c r="AC10" i="7"/>
  <c r="AD10" i="7"/>
  <c r="AE10" i="7"/>
  <c r="Z5" i="8"/>
  <c r="AA5" i="8"/>
  <c r="AB5" i="8"/>
  <c r="AC5" i="8"/>
  <c r="AD5" i="8"/>
  <c r="AE5" i="8"/>
</calcChain>
</file>

<file path=xl/sharedStrings.xml><?xml version="1.0" encoding="utf-8"?>
<sst xmlns="http://schemas.openxmlformats.org/spreadsheetml/2006/main" count="1366" uniqueCount="145">
  <si>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</si>
  <si>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</si>
  <si>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</si>
  <si>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</si>
  <si>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</si>
  <si>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</si>
  <si>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</si>
  <si>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</si>
  <si>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</si>
  <si>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</si>
  <si>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</si>
  <si>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</si>
  <si>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</si>
  <si>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</si>
  <si>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</si>
  <si>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</si>
  <si>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SIDAM</t>
  </si>
  <si>
    <t>SOCIÉTÉ INTERNATIONALE D’ASSURANCES MULTIRISQUES</t>
  </si>
  <si>
    <t xml:space="preserve">CABINET FOFANA NA MARIAM </t>
  </si>
  <si>
    <t>CFNM-FAMILLE80</t>
  </si>
  <si>
    <t>00880002</t>
  </si>
  <si>
    <t>AMOIKON AKOUA MARIE MADELEINE</t>
  </si>
  <si>
    <t>0088000203</t>
  </si>
  <si>
    <t>KABLANAHIA MYRIAM ERIKA WILLIAMS</t>
  </si>
  <si>
    <t>E</t>
  </si>
  <si>
    <t>P</t>
  </si>
  <si>
    <t>2021-07-10</t>
  </si>
  <si>
    <t>CM1243</t>
  </si>
  <si>
    <t>CLINIQUE MEDICALE TRADE CENTER</t>
  </si>
  <si>
    <t>000</t>
  </si>
  <si>
    <t>RBCLPHAR</t>
  </si>
  <si>
    <t>PHARMACIE</t>
  </si>
  <si>
    <t>RD</t>
  </si>
  <si>
    <t>0000</t>
  </si>
  <si>
    <t>RBCLCONS</t>
  </si>
  <si>
    <t>CONSULTATION</t>
  </si>
  <si>
    <t xml:space="preserve">EDGE AIRPORT AFRICA </t>
  </si>
  <si>
    <t>EAA-FAMILLE80</t>
  </si>
  <si>
    <t>00930009</t>
  </si>
  <si>
    <t>BAYORO YOUSSOUF</t>
  </si>
  <si>
    <t>0093000901</t>
  </si>
  <si>
    <t>BAYOROYOUSSOUF</t>
  </si>
  <si>
    <t>A</t>
  </si>
  <si>
    <t>2021-07-24</t>
  </si>
  <si>
    <t>CM1066</t>
  </si>
  <si>
    <t>CLINIQUE MEDICALE LA CHRYSALIDE</t>
  </si>
  <si>
    <t>00930002</t>
  </si>
  <si>
    <t>TOURE SIDI AZOUMANA</t>
  </si>
  <si>
    <t>0093000201</t>
  </si>
  <si>
    <t>TOURESIDI AZOUMANA</t>
  </si>
  <si>
    <t>2021-07-15</t>
  </si>
  <si>
    <t>CM1265</t>
  </si>
  <si>
    <t>CSU COM RIVIERA PALMERAIE</t>
  </si>
  <si>
    <t>RBCLDEN</t>
  </si>
  <si>
    <t>DENTAIRE</t>
  </si>
  <si>
    <t>CM1264</t>
  </si>
  <si>
    <t>CHU ANGRE</t>
  </si>
  <si>
    <t>00930007</t>
  </si>
  <si>
    <t>BAZIOMON TIEBA</t>
  </si>
  <si>
    <t>0093000701</t>
  </si>
  <si>
    <t>BAZIOMONTIEBA</t>
  </si>
  <si>
    <t>2021-07-02</t>
  </si>
  <si>
    <t>CM1266</t>
  </si>
  <si>
    <t>FSU-COM DE YOPOUGON</t>
  </si>
  <si>
    <t>RBCLMAS</t>
  </si>
  <si>
    <t>MATERNITE</t>
  </si>
  <si>
    <t xml:space="preserve">SYNDIC </t>
  </si>
  <si>
    <t>SYNDIC-FAMILLE80</t>
  </si>
  <si>
    <t>01010004</t>
  </si>
  <si>
    <t>ADOU Appangny</t>
  </si>
  <si>
    <t>0101000402</t>
  </si>
  <si>
    <t>AMONAkabra Pauline</t>
  </si>
  <si>
    <t>C</t>
  </si>
  <si>
    <t>CM1263</t>
  </si>
  <si>
    <t>MARIA GRAZIA BALDUCCI ROSSI</t>
  </si>
  <si>
    <t>RBCLEXAM</t>
  </si>
  <si>
    <t>AUTRES EXAMENS</t>
  </si>
  <si>
    <t>RBCLACT</t>
  </si>
  <si>
    <t>AUXILIAIRE MEDICAUX</t>
  </si>
  <si>
    <t>0101000401</t>
  </si>
  <si>
    <t>ADOUAppangny</t>
  </si>
  <si>
    <t>2021-07-30</t>
  </si>
  <si>
    <t>CM1284</t>
  </si>
  <si>
    <t>CENTRE MEDICAL ST-MICHEL</t>
  </si>
  <si>
    <t>RBCLHOSP</t>
  </si>
  <si>
    <t>HOSPITALISATION</t>
  </si>
  <si>
    <t>2021-07-23</t>
  </si>
  <si>
    <t xml:space="preserve">SELFCI </t>
  </si>
  <si>
    <t>SELFCI-FAMILLE80</t>
  </si>
  <si>
    <t>01150024</t>
  </si>
  <si>
    <t>KOFFI Nguessan Simplice</t>
  </si>
  <si>
    <t>0115002401</t>
  </si>
  <si>
    <t>KOFFINGUESSAN SIMPLICE</t>
  </si>
  <si>
    <t>2021-07-19</t>
  </si>
  <si>
    <t>PH1367</t>
  </si>
  <si>
    <t>PHARMACIE DE L OCEAN</t>
  </si>
  <si>
    <t>01150050</t>
  </si>
  <si>
    <t>KOUADIO Konan Isidore</t>
  </si>
  <si>
    <t>0115005002</t>
  </si>
  <si>
    <t>TOUREGnienlwoyo Valerie-</t>
  </si>
  <si>
    <t>2021-07-31</t>
  </si>
  <si>
    <t>CM1050</t>
  </si>
  <si>
    <t>CLINIQUE PROCREA</t>
  </si>
  <si>
    <t xml:space="preserve">SOCOB </t>
  </si>
  <si>
    <t>SOCOB</t>
  </si>
  <si>
    <t>01180001</t>
  </si>
  <si>
    <t>ASSALE Aney</t>
  </si>
  <si>
    <t>0118000102</t>
  </si>
  <si>
    <t>ASSALEMireille</t>
  </si>
  <si>
    <t>2021-07-13</t>
  </si>
  <si>
    <t>CM1291</t>
  </si>
  <si>
    <t xml:space="preserve">CENTRE HORS RESEAU </t>
  </si>
  <si>
    <t>CM1152</t>
  </si>
  <si>
    <t>CENTRE MEDICAL LES BLEUETS</t>
  </si>
  <si>
    <t>01180003</t>
  </si>
  <si>
    <t>ASSALE Akassi Anais-Flor</t>
  </si>
  <si>
    <t>0118000301</t>
  </si>
  <si>
    <t>ASSALEAkassi Anais-Flor</t>
  </si>
  <si>
    <t>CM1147</t>
  </si>
  <si>
    <t>CLINIQUE SAINT GABRIEL</t>
  </si>
  <si>
    <t>TANOU DRISSA</t>
  </si>
  <si>
    <t>DTANOU-FAMILLE 100% CI</t>
  </si>
  <si>
    <t>01230001</t>
  </si>
  <si>
    <t>0123000101</t>
  </si>
  <si>
    <t>TANOUDRISSA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</si>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</sst>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abSelected="1" topLeftCell="N5" workbookViewId="0">
      <selection activeCell="A30" sqref="A30:Y31"/>
    </sheetView>
  </sheetViews>
  <sheetFormatPr baseColWidth="10" defaultColWidth="8.88671875" defaultRowHeight="14.4" x14ac:dyDescent="0.3"/>
  <cols>
    <col min="14" max="14" width="10.33203125" bestFit="1" customWidth="1"/>
    <col min="26" max="26" width="10.66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125</v>
      </c>
      <c r="H1" s="1" t="s">
        <v>126</v>
      </c>
      <c r="I1" s="1" t="s">
        <v>127</v>
      </c>
      <c r="J1" s="1" t="s">
        <v>128</v>
      </c>
      <c r="K1" s="1" t="s">
        <v>129</v>
      </c>
      <c r="L1" s="1" t="s">
        <v>6</v>
      </c>
      <c r="M1" s="1" t="s">
        <v>7</v>
      </c>
      <c r="N1" s="1" t="s">
        <v>130</v>
      </c>
      <c r="O1" s="1" t="s">
        <v>8</v>
      </c>
      <c r="P1" s="1" t="s">
        <v>131</v>
      </c>
      <c r="Q1" s="1" t="s">
        <v>9</v>
      </c>
      <c r="R1" s="1" t="s">
        <v>132</v>
      </c>
      <c r="S1" s="1" t="s">
        <v>133</v>
      </c>
      <c r="T1" s="2" t="s">
        <v>10</v>
      </c>
      <c r="U1" s="1" t="s">
        <v>134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135</v>
      </c>
      <c r="AA1" s="1" t="s">
        <v>136</v>
      </c>
      <c r="AB1" s="1" t="s">
        <v>137</v>
      </c>
      <c r="AC1" s="2" t="s">
        <v>15</v>
      </c>
      <c r="AD1" s="1" t="s">
        <v>138</v>
      </c>
      <c r="AE1" s="1" t="s">
        <v>139</v>
      </c>
      <c r="AF1" s="1" t="s">
        <v>140</v>
      </c>
      <c r="AG1" s="1" t="s">
        <v>141</v>
      </c>
      <c r="AH1" s="1" t="s">
        <v>142</v>
      </c>
      <c r="AI1" s="1" t="s">
        <v>143</v>
      </c>
    </row>
    <row r="2" spans="1:35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146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>
        <v>2527</v>
      </c>
      <c r="M2" s="3" t="s">
        <v>25</v>
      </c>
      <c r="N2" s="3" t="s">
        <v>26</v>
      </c>
      <c r="O2" s="3">
        <v>2527</v>
      </c>
      <c r="P2" s="3" t="s">
        <v>27</v>
      </c>
      <c r="Q2" s="3" t="s">
        <v>28</v>
      </c>
      <c r="R2" s="3">
        <v>127</v>
      </c>
      <c r="S2" s="3">
        <v>705</v>
      </c>
      <c r="T2" s="3" t="s">
        <v>29</v>
      </c>
      <c r="U2" s="3">
        <v>88</v>
      </c>
      <c r="V2" s="3">
        <v>21000042</v>
      </c>
      <c r="W2" s="3" t="s">
        <v>26</v>
      </c>
      <c r="X2" s="3" t="s">
        <v>30</v>
      </c>
      <c r="Y2" s="3">
        <v>1</v>
      </c>
      <c r="Z2" s="3">
        <v>12630</v>
      </c>
      <c r="AA2" s="3">
        <v>0</v>
      </c>
      <c r="AB2" s="3">
        <v>10104</v>
      </c>
      <c r="AC2" s="3">
        <v>20</v>
      </c>
      <c r="AD2" s="3">
        <v>2526</v>
      </c>
      <c r="AE2" s="3">
        <v>10104</v>
      </c>
      <c r="AF2" s="3" t="s">
        <v>31</v>
      </c>
      <c r="AG2" s="3" t="s">
        <v>32</v>
      </c>
      <c r="AH2" s="3"/>
      <c r="AI2" s="3" t="s">
        <v>33</v>
      </c>
    </row>
    <row r="3" spans="1:35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146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24</v>
      </c>
      <c r="L3" s="3">
        <v>2528</v>
      </c>
      <c r="M3" s="3" t="s">
        <v>25</v>
      </c>
      <c r="N3" s="3" t="s">
        <v>26</v>
      </c>
      <c r="O3" s="3">
        <v>2528</v>
      </c>
      <c r="P3" s="3" t="s">
        <v>27</v>
      </c>
      <c r="Q3" s="3" t="s">
        <v>28</v>
      </c>
      <c r="R3" s="3">
        <v>127</v>
      </c>
      <c r="S3" s="3">
        <v>705</v>
      </c>
      <c r="T3" s="3" t="s">
        <v>29</v>
      </c>
      <c r="U3" s="3">
        <v>88</v>
      </c>
      <c r="V3" s="3">
        <v>21000042</v>
      </c>
      <c r="W3" s="3" t="s">
        <v>26</v>
      </c>
      <c r="X3" s="3" t="s">
        <v>34</v>
      </c>
      <c r="Y3" s="3">
        <v>1</v>
      </c>
      <c r="Z3" s="3">
        <v>17500</v>
      </c>
      <c r="AA3" s="3">
        <v>0</v>
      </c>
      <c r="AB3" s="3">
        <v>14000</v>
      </c>
      <c r="AC3" s="3">
        <v>20</v>
      </c>
      <c r="AD3" s="3">
        <v>3500</v>
      </c>
      <c r="AE3" s="3">
        <v>14000</v>
      </c>
      <c r="AF3" s="3" t="s">
        <v>35</v>
      </c>
      <c r="AG3" s="3" t="s">
        <v>32</v>
      </c>
      <c r="AH3" s="3"/>
      <c r="AI3" s="3" t="s">
        <v>33</v>
      </c>
    </row>
    <row r="4" spans="1:35" x14ac:dyDescent="0.3">
      <c r="A4" s="3" t="s">
        <v>16</v>
      </c>
      <c r="B4" s="3" t="s">
        <v>17</v>
      </c>
      <c r="C4" s="3" t="s">
        <v>36</v>
      </c>
      <c r="D4" s="3" t="s">
        <v>36</v>
      </c>
      <c r="E4" s="3">
        <v>126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>
        <v>2521</v>
      </c>
      <c r="M4" s="3" t="s">
        <v>25</v>
      </c>
      <c r="N4" s="3" t="s">
        <v>43</v>
      </c>
      <c r="O4" s="3">
        <v>2521</v>
      </c>
      <c r="P4" s="3" t="s">
        <v>44</v>
      </c>
      <c r="Q4" s="3" t="s">
        <v>45</v>
      </c>
      <c r="R4" s="3">
        <v>124</v>
      </c>
      <c r="S4" s="3">
        <v>701</v>
      </c>
      <c r="T4" s="3" t="s">
        <v>29</v>
      </c>
      <c r="U4" s="3">
        <v>93</v>
      </c>
      <c r="V4" s="3">
        <v>21000047</v>
      </c>
      <c r="W4" s="3" t="s">
        <v>43</v>
      </c>
      <c r="X4" s="3" t="s">
        <v>30</v>
      </c>
      <c r="Y4" s="3">
        <v>1</v>
      </c>
      <c r="Z4" s="3">
        <v>9605</v>
      </c>
      <c r="AA4" s="3">
        <v>0</v>
      </c>
      <c r="AB4" s="3">
        <v>7684</v>
      </c>
      <c r="AC4" s="3">
        <v>20</v>
      </c>
      <c r="AD4" s="3">
        <v>1921</v>
      </c>
      <c r="AE4" s="3">
        <v>7684</v>
      </c>
      <c r="AF4" s="3" t="s">
        <v>31</v>
      </c>
      <c r="AG4" s="3" t="s">
        <v>32</v>
      </c>
      <c r="AH4" s="3"/>
      <c r="AI4" s="3" t="s">
        <v>33</v>
      </c>
    </row>
    <row r="5" spans="1:35" x14ac:dyDescent="0.3">
      <c r="A5" s="3" t="s">
        <v>16</v>
      </c>
      <c r="B5" s="3" t="s">
        <v>17</v>
      </c>
      <c r="C5" s="3" t="s">
        <v>36</v>
      </c>
      <c r="D5" s="3" t="s">
        <v>36</v>
      </c>
      <c r="E5" s="3">
        <v>126</v>
      </c>
      <c r="F5" s="3" t="s">
        <v>37</v>
      </c>
      <c r="G5" s="3" t="s">
        <v>46</v>
      </c>
      <c r="H5" s="3" t="s">
        <v>47</v>
      </c>
      <c r="I5" s="3" t="s">
        <v>48</v>
      </c>
      <c r="J5" s="3" t="s">
        <v>49</v>
      </c>
      <c r="K5" s="3" t="s">
        <v>42</v>
      </c>
      <c r="L5" s="3">
        <v>2525</v>
      </c>
      <c r="M5" s="3" t="s">
        <v>25</v>
      </c>
      <c r="N5" s="3" t="s">
        <v>50</v>
      </c>
      <c r="O5" s="3">
        <v>2525</v>
      </c>
      <c r="P5" s="3" t="s">
        <v>51</v>
      </c>
      <c r="Q5" s="3" t="s">
        <v>52</v>
      </c>
      <c r="R5" s="3">
        <v>126</v>
      </c>
      <c r="S5" s="3">
        <v>704</v>
      </c>
      <c r="T5" s="3" t="s">
        <v>29</v>
      </c>
      <c r="U5" s="3">
        <v>93</v>
      </c>
      <c r="V5" s="3">
        <v>21000047</v>
      </c>
      <c r="W5" s="3" t="s">
        <v>50</v>
      </c>
      <c r="X5" s="3" t="s">
        <v>53</v>
      </c>
      <c r="Y5" s="3">
        <v>1</v>
      </c>
      <c r="Z5" s="3">
        <v>20000</v>
      </c>
      <c r="AA5" s="3">
        <v>0</v>
      </c>
      <c r="AB5" s="3">
        <v>16000</v>
      </c>
      <c r="AC5" s="3">
        <v>20</v>
      </c>
      <c r="AD5" s="3">
        <v>4000</v>
      </c>
      <c r="AE5" s="3">
        <v>16000</v>
      </c>
      <c r="AF5" s="3" t="s">
        <v>54</v>
      </c>
      <c r="AG5" s="3" t="s">
        <v>32</v>
      </c>
      <c r="AH5" s="3"/>
      <c r="AI5" s="3" t="s">
        <v>33</v>
      </c>
    </row>
    <row r="6" spans="1:35" x14ac:dyDescent="0.3">
      <c r="A6" s="3" t="s">
        <v>16</v>
      </c>
      <c r="B6" s="3" t="s">
        <v>17</v>
      </c>
      <c r="C6" s="3" t="s">
        <v>36</v>
      </c>
      <c r="D6" s="3" t="s">
        <v>36</v>
      </c>
      <c r="E6" s="3">
        <v>126</v>
      </c>
      <c r="F6" s="3" t="s">
        <v>37</v>
      </c>
      <c r="G6" s="3" t="s">
        <v>46</v>
      </c>
      <c r="H6" s="3" t="s">
        <v>47</v>
      </c>
      <c r="I6" s="3" t="s">
        <v>48</v>
      </c>
      <c r="J6" s="3" t="s">
        <v>49</v>
      </c>
      <c r="K6" s="3" t="s">
        <v>42</v>
      </c>
      <c r="L6" s="3">
        <v>2526</v>
      </c>
      <c r="M6" s="3" t="s">
        <v>25</v>
      </c>
      <c r="N6" s="3" t="s">
        <v>50</v>
      </c>
      <c r="O6" s="3">
        <v>2526</v>
      </c>
      <c r="P6" s="3" t="s">
        <v>51</v>
      </c>
      <c r="Q6" s="3" t="s">
        <v>52</v>
      </c>
      <c r="R6" s="3">
        <v>126</v>
      </c>
      <c r="S6" s="3">
        <v>704</v>
      </c>
      <c r="T6" s="3" t="s">
        <v>29</v>
      </c>
      <c r="U6" s="3">
        <v>93</v>
      </c>
      <c r="V6" s="3">
        <v>21000047</v>
      </c>
      <c r="W6" s="3" t="s">
        <v>50</v>
      </c>
      <c r="X6" s="3" t="s">
        <v>30</v>
      </c>
      <c r="Y6" s="3">
        <v>1</v>
      </c>
      <c r="Z6" s="3">
        <v>5540</v>
      </c>
      <c r="AA6" s="3">
        <v>0</v>
      </c>
      <c r="AB6" s="3">
        <v>4432</v>
      </c>
      <c r="AC6" s="3">
        <v>20</v>
      </c>
      <c r="AD6" s="3">
        <v>1108</v>
      </c>
      <c r="AE6" s="3">
        <v>4432</v>
      </c>
      <c r="AF6" s="3" t="s">
        <v>31</v>
      </c>
      <c r="AG6" s="3" t="s">
        <v>32</v>
      </c>
      <c r="AH6" s="3"/>
      <c r="AI6" s="3" t="s">
        <v>33</v>
      </c>
    </row>
    <row r="7" spans="1:35" x14ac:dyDescent="0.3">
      <c r="A7" s="3" t="s">
        <v>16</v>
      </c>
      <c r="B7" s="3" t="s">
        <v>17</v>
      </c>
      <c r="C7" s="3" t="s">
        <v>36</v>
      </c>
      <c r="D7" s="3" t="s">
        <v>36</v>
      </c>
      <c r="E7" s="3">
        <v>126</v>
      </c>
      <c r="F7" s="3" t="s">
        <v>37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42</v>
      </c>
      <c r="L7" s="3">
        <v>2554</v>
      </c>
      <c r="M7" s="3" t="s">
        <v>25</v>
      </c>
      <c r="N7" s="3" t="s">
        <v>50</v>
      </c>
      <c r="O7" s="3">
        <v>2554</v>
      </c>
      <c r="P7" s="3" t="s">
        <v>55</v>
      </c>
      <c r="Q7" s="3" t="s">
        <v>56</v>
      </c>
      <c r="R7" s="3">
        <v>126</v>
      </c>
      <c r="S7" s="3">
        <v>713</v>
      </c>
      <c r="T7" s="3" t="s">
        <v>29</v>
      </c>
      <c r="U7" s="3">
        <v>93</v>
      </c>
      <c r="V7" s="3">
        <v>21000047</v>
      </c>
      <c r="W7" s="3" t="s">
        <v>50</v>
      </c>
      <c r="X7" s="3" t="s">
        <v>30</v>
      </c>
      <c r="Y7" s="3">
        <v>1</v>
      </c>
      <c r="Z7" s="3">
        <v>39385</v>
      </c>
      <c r="AA7" s="3">
        <v>0</v>
      </c>
      <c r="AB7" s="3">
        <v>31508</v>
      </c>
      <c r="AC7" s="3">
        <v>20</v>
      </c>
      <c r="AD7" s="3">
        <v>7877</v>
      </c>
      <c r="AE7" s="3">
        <v>31508</v>
      </c>
      <c r="AF7" s="3" t="s">
        <v>31</v>
      </c>
      <c r="AG7" s="3" t="s">
        <v>32</v>
      </c>
      <c r="AH7" s="3"/>
      <c r="AI7" s="3" t="s">
        <v>33</v>
      </c>
    </row>
    <row r="8" spans="1:35" x14ac:dyDescent="0.3">
      <c r="A8" s="3" t="s">
        <v>16</v>
      </c>
      <c r="B8" s="3" t="s">
        <v>17</v>
      </c>
      <c r="C8" s="3" t="s">
        <v>36</v>
      </c>
      <c r="D8" s="3" t="s">
        <v>36</v>
      </c>
      <c r="E8" s="3">
        <v>126</v>
      </c>
      <c r="F8" s="3" t="s">
        <v>37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42</v>
      </c>
      <c r="L8" s="3">
        <v>2673</v>
      </c>
      <c r="M8" s="3" t="s">
        <v>25</v>
      </c>
      <c r="N8" s="3" t="s">
        <v>61</v>
      </c>
      <c r="O8" s="3">
        <v>2673</v>
      </c>
      <c r="P8" s="3" t="s">
        <v>62</v>
      </c>
      <c r="Q8" s="3" t="s">
        <v>63</v>
      </c>
      <c r="R8" s="3">
        <v>131</v>
      </c>
      <c r="S8" s="3">
        <v>749</v>
      </c>
      <c r="T8" s="3" t="s">
        <v>29</v>
      </c>
      <c r="U8" s="3">
        <v>93</v>
      </c>
      <c r="V8" s="3">
        <v>21000047</v>
      </c>
      <c r="W8" s="3" t="s">
        <v>61</v>
      </c>
      <c r="X8" s="3" t="s">
        <v>64</v>
      </c>
      <c r="Y8" s="3">
        <v>1</v>
      </c>
      <c r="Z8" s="3">
        <v>100000</v>
      </c>
      <c r="AA8" s="3">
        <v>0</v>
      </c>
      <c r="AB8" s="3">
        <v>100000</v>
      </c>
      <c r="AC8" s="3">
        <v>0</v>
      </c>
      <c r="AD8" s="3">
        <v>0</v>
      </c>
      <c r="AE8" s="3">
        <v>100000</v>
      </c>
      <c r="AF8" s="3" t="s">
        <v>65</v>
      </c>
      <c r="AG8" s="3" t="s">
        <v>32</v>
      </c>
      <c r="AH8" s="3"/>
      <c r="AI8" s="3" t="s">
        <v>33</v>
      </c>
    </row>
    <row r="9" spans="1:35" x14ac:dyDescent="0.3">
      <c r="A9" s="3" t="s">
        <v>16</v>
      </c>
      <c r="B9" s="3" t="s">
        <v>17</v>
      </c>
      <c r="C9" s="3" t="s">
        <v>66</v>
      </c>
      <c r="D9" s="3" t="s">
        <v>66</v>
      </c>
      <c r="E9" s="3">
        <v>161</v>
      </c>
      <c r="F9" s="3" t="s">
        <v>67</v>
      </c>
      <c r="G9" s="3" t="s">
        <v>68</v>
      </c>
      <c r="H9" s="3" t="s">
        <v>69</v>
      </c>
      <c r="I9" s="3" t="s">
        <v>70</v>
      </c>
      <c r="J9" s="3" t="s">
        <v>71</v>
      </c>
      <c r="K9" s="3" t="s">
        <v>72</v>
      </c>
      <c r="L9" s="3">
        <v>2419</v>
      </c>
      <c r="M9" s="3" t="s">
        <v>25</v>
      </c>
      <c r="N9" s="3" t="s">
        <v>61</v>
      </c>
      <c r="O9" s="3">
        <v>2419</v>
      </c>
      <c r="P9" s="3" t="s">
        <v>73</v>
      </c>
      <c r="Q9" s="3" t="s">
        <v>74</v>
      </c>
      <c r="R9" s="3">
        <v>118</v>
      </c>
      <c r="S9" s="3">
        <v>670</v>
      </c>
      <c r="T9" s="3" t="s">
        <v>29</v>
      </c>
      <c r="U9" s="3">
        <v>101</v>
      </c>
      <c r="V9" s="3">
        <v>21000055</v>
      </c>
      <c r="W9" s="3" t="s">
        <v>61</v>
      </c>
      <c r="X9" s="3" t="s">
        <v>30</v>
      </c>
      <c r="Y9" s="3">
        <v>1</v>
      </c>
      <c r="Z9" s="3">
        <v>94000</v>
      </c>
      <c r="AA9" s="3">
        <v>0</v>
      </c>
      <c r="AB9" s="3">
        <v>75200</v>
      </c>
      <c r="AC9" s="3">
        <v>20</v>
      </c>
      <c r="AD9" s="3">
        <v>18800</v>
      </c>
      <c r="AE9" s="3">
        <v>75200</v>
      </c>
      <c r="AF9" s="3" t="s">
        <v>31</v>
      </c>
      <c r="AG9" s="3" t="s">
        <v>32</v>
      </c>
      <c r="AH9" s="3"/>
      <c r="AI9" s="3" t="s">
        <v>33</v>
      </c>
    </row>
    <row r="10" spans="1:35" x14ac:dyDescent="0.3">
      <c r="A10" s="3" t="s">
        <v>16</v>
      </c>
      <c r="B10" s="3" t="s">
        <v>17</v>
      </c>
      <c r="C10" s="3" t="s">
        <v>66</v>
      </c>
      <c r="D10" s="3" t="s">
        <v>66</v>
      </c>
      <c r="E10" s="3">
        <v>161</v>
      </c>
      <c r="F10" s="3" t="s">
        <v>67</v>
      </c>
      <c r="G10" s="3" t="s">
        <v>68</v>
      </c>
      <c r="H10" s="3" t="s">
        <v>69</v>
      </c>
      <c r="I10" s="3" t="s">
        <v>70</v>
      </c>
      <c r="J10" s="3" t="s">
        <v>71</v>
      </c>
      <c r="K10" s="3" t="s">
        <v>72</v>
      </c>
      <c r="L10" s="3">
        <v>2420</v>
      </c>
      <c r="M10" s="3" t="s">
        <v>25</v>
      </c>
      <c r="N10" s="3" t="s">
        <v>61</v>
      </c>
      <c r="O10" s="3">
        <v>2420</v>
      </c>
      <c r="P10" s="3" t="s">
        <v>73</v>
      </c>
      <c r="Q10" s="3" t="s">
        <v>74</v>
      </c>
      <c r="R10" s="3">
        <v>118</v>
      </c>
      <c r="S10" s="3">
        <v>670</v>
      </c>
      <c r="T10" s="3" t="s">
        <v>29</v>
      </c>
      <c r="U10" s="3">
        <v>101</v>
      </c>
      <c r="V10" s="3">
        <v>21000055</v>
      </c>
      <c r="W10" s="3" t="s">
        <v>61</v>
      </c>
      <c r="X10" s="3" t="s">
        <v>75</v>
      </c>
      <c r="Y10" s="3">
        <v>1</v>
      </c>
      <c r="Z10" s="3">
        <v>54000</v>
      </c>
      <c r="AA10" s="3">
        <v>0</v>
      </c>
      <c r="AB10" s="3">
        <v>43200</v>
      </c>
      <c r="AC10" s="3">
        <v>20</v>
      </c>
      <c r="AD10" s="3">
        <v>10800</v>
      </c>
      <c r="AE10" s="3">
        <v>43200</v>
      </c>
      <c r="AF10" s="3" t="s">
        <v>76</v>
      </c>
      <c r="AG10" s="3" t="s">
        <v>32</v>
      </c>
      <c r="AH10" s="3"/>
      <c r="AI10" s="3" t="s">
        <v>33</v>
      </c>
    </row>
    <row r="11" spans="1:35" x14ac:dyDescent="0.3">
      <c r="A11" s="3" t="s">
        <v>16</v>
      </c>
      <c r="B11" s="3" t="s">
        <v>17</v>
      </c>
      <c r="C11" s="3" t="s">
        <v>66</v>
      </c>
      <c r="D11" s="3" t="s">
        <v>66</v>
      </c>
      <c r="E11" s="3">
        <v>161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>
        <v>2421</v>
      </c>
      <c r="M11" s="3" t="s">
        <v>25</v>
      </c>
      <c r="N11" s="3" t="s">
        <v>61</v>
      </c>
      <c r="O11" s="3">
        <v>2421</v>
      </c>
      <c r="P11" s="3" t="s">
        <v>73</v>
      </c>
      <c r="Q11" s="3" t="s">
        <v>74</v>
      </c>
      <c r="R11" s="3">
        <v>118</v>
      </c>
      <c r="S11" s="3">
        <v>670</v>
      </c>
      <c r="T11" s="3" t="s">
        <v>29</v>
      </c>
      <c r="U11" s="3">
        <v>101</v>
      </c>
      <c r="V11" s="3">
        <v>21000055</v>
      </c>
      <c r="W11" s="3" t="s">
        <v>61</v>
      </c>
      <c r="X11" s="3" t="s">
        <v>77</v>
      </c>
      <c r="Y11" s="3">
        <v>1</v>
      </c>
      <c r="Z11" s="3">
        <v>40000</v>
      </c>
      <c r="AA11" s="3">
        <v>0</v>
      </c>
      <c r="AB11" s="3">
        <v>32000</v>
      </c>
      <c r="AC11" s="3">
        <v>20</v>
      </c>
      <c r="AD11" s="3">
        <v>8000</v>
      </c>
      <c r="AE11" s="3">
        <v>32000</v>
      </c>
      <c r="AF11" s="3" t="s">
        <v>78</v>
      </c>
      <c r="AG11" s="3" t="s">
        <v>32</v>
      </c>
      <c r="AH11" s="3"/>
      <c r="AI11" s="3" t="s">
        <v>33</v>
      </c>
    </row>
    <row r="12" spans="1:35" x14ac:dyDescent="0.3">
      <c r="A12" s="3" t="s">
        <v>16</v>
      </c>
      <c r="B12" s="3" t="s">
        <v>17</v>
      </c>
      <c r="C12" s="3" t="s">
        <v>66</v>
      </c>
      <c r="D12" s="3" t="s">
        <v>66</v>
      </c>
      <c r="E12" s="3">
        <v>161</v>
      </c>
      <c r="F12" s="3" t="s">
        <v>67</v>
      </c>
      <c r="G12" s="3" t="s">
        <v>68</v>
      </c>
      <c r="H12" s="3" t="s">
        <v>69</v>
      </c>
      <c r="I12" s="3" t="s">
        <v>79</v>
      </c>
      <c r="J12" s="3" t="s">
        <v>80</v>
      </c>
      <c r="K12" s="3" t="s">
        <v>42</v>
      </c>
      <c r="L12" s="3">
        <v>5464</v>
      </c>
      <c r="M12" s="3" t="s">
        <v>25</v>
      </c>
      <c r="N12" s="3" t="s">
        <v>81</v>
      </c>
      <c r="O12" s="3">
        <v>5464</v>
      </c>
      <c r="P12" s="3" t="s">
        <v>82</v>
      </c>
      <c r="Q12" s="3" t="s">
        <v>83</v>
      </c>
      <c r="R12" s="3">
        <v>318</v>
      </c>
      <c r="S12" s="3">
        <v>1710</v>
      </c>
      <c r="T12" s="3" t="s">
        <v>29</v>
      </c>
      <c r="U12" s="3">
        <v>101</v>
      </c>
      <c r="V12" s="3">
        <v>21000055</v>
      </c>
      <c r="W12" s="3" t="s">
        <v>81</v>
      </c>
      <c r="X12" s="3" t="s">
        <v>30</v>
      </c>
      <c r="Y12" s="3">
        <v>1</v>
      </c>
      <c r="Z12" s="3">
        <v>101000</v>
      </c>
      <c r="AA12" s="3">
        <v>0</v>
      </c>
      <c r="AB12" s="3">
        <v>80800</v>
      </c>
      <c r="AC12" s="3">
        <v>20</v>
      </c>
      <c r="AD12" s="3">
        <v>20200</v>
      </c>
      <c r="AE12" s="3">
        <v>80800</v>
      </c>
      <c r="AF12" s="3" t="s">
        <v>31</v>
      </c>
      <c r="AG12" s="3" t="s">
        <v>32</v>
      </c>
      <c r="AH12" s="3"/>
      <c r="AI12" s="3" t="s">
        <v>33</v>
      </c>
    </row>
    <row r="13" spans="1:35" x14ac:dyDescent="0.3">
      <c r="A13" s="3" t="s">
        <v>16</v>
      </c>
      <c r="B13" s="3" t="s">
        <v>17</v>
      </c>
      <c r="C13" s="3" t="s">
        <v>66</v>
      </c>
      <c r="D13" s="3" t="s">
        <v>66</v>
      </c>
      <c r="E13" s="3">
        <v>161</v>
      </c>
      <c r="F13" s="3" t="s">
        <v>67</v>
      </c>
      <c r="G13" s="3" t="s">
        <v>68</v>
      </c>
      <c r="H13" s="3" t="s">
        <v>69</v>
      </c>
      <c r="I13" s="3" t="s">
        <v>79</v>
      </c>
      <c r="J13" s="3" t="s">
        <v>80</v>
      </c>
      <c r="K13" s="3" t="s">
        <v>42</v>
      </c>
      <c r="L13" s="3">
        <v>5465</v>
      </c>
      <c r="M13" s="3" t="s">
        <v>25</v>
      </c>
      <c r="N13" s="3" t="s">
        <v>81</v>
      </c>
      <c r="O13" s="3">
        <v>5465</v>
      </c>
      <c r="P13" s="3" t="s">
        <v>82</v>
      </c>
      <c r="Q13" s="3" t="s">
        <v>83</v>
      </c>
      <c r="R13" s="3">
        <v>318</v>
      </c>
      <c r="S13" s="3">
        <v>1710</v>
      </c>
      <c r="T13" s="3" t="s">
        <v>29</v>
      </c>
      <c r="U13" s="3">
        <v>101</v>
      </c>
      <c r="V13" s="3">
        <v>21000055</v>
      </c>
      <c r="W13" s="3" t="s">
        <v>81</v>
      </c>
      <c r="X13" s="3" t="s">
        <v>77</v>
      </c>
      <c r="Y13" s="3">
        <v>1</v>
      </c>
      <c r="Z13" s="3">
        <v>16000</v>
      </c>
      <c r="AA13" s="3">
        <v>0</v>
      </c>
      <c r="AB13" s="3">
        <v>12800</v>
      </c>
      <c r="AC13" s="3">
        <v>20</v>
      </c>
      <c r="AD13" s="3">
        <v>3200</v>
      </c>
      <c r="AE13" s="3">
        <v>12800</v>
      </c>
      <c r="AF13" s="3" t="s">
        <v>78</v>
      </c>
      <c r="AG13" s="3" t="s">
        <v>32</v>
      </c>
      <c r="AH13" s="3"/>
      <c r="AI13" s="3" t="s">
        <v>33</v>
      </c>
    </row>
    <row r="14" spans="1:35" x14ac:dyDescent="0.3">
      <c r="A14" s="3" t="s">
        <v>16</v>
      </c>
      <c r="B14" s="3" t="s">
        <v>17</v>
      </c>
      <c r="C14" s="3" t="s">
        <v>66</v>
      </c>
      <c r="D14" s="3" t="s">
        <v>66</v>
      </c>
      <c r="E14" s="3">
        <v>161</v>
      </c>
      <c r="F14" s="3" t="s">
        <v>67</v>
      </c>
      <c r="G14" s="3" t="s">
        <v>68</v>
      </c>
      <c r="H14" s="3" t="s">
        <v>69</v>
      </c>
      <c r="I14" s="3" t="s">
        <v>79</v>
      </c>
      <c r="J14" s="3" t="s">
        <v>80</v>
      </c>
      <c r="K14" s="3" t="s">
        <v>42</v>
      </c>
      <c r="L14" s="3">
        <v>5466</v>
      </c>
      <c r="M14" s="3" t="s">
        <v>25</v>
      </c>
      <c r="N14" s="3" t="s">
        <v>81</v>
      </c>
      <c r="O14" s="3">
        <v>5466</v>
      </c>
      <c r="P14" s="3" t="s">
        <v>82</v>
      </c>
      <c r="Q14" s="3" t="s">
        <v>83</v>
      </c>
      <c r="R14" s="3">
        <v>318</v>
      </c>
      <c r="S14" s="3">
        <v>1710</v>
      </c>
      <c r="T14" s="3" t="s">
        <v>29</v>
      </c>
      <c r="U14" s="3">
        <v>101</v>
      </c>
      <c r="V14" s="3">
        <v>21000055</v>
      </c>
      <c r="W14" s="3" t="s">
        <v>81</v>
      </c>
      <c r="X14" s="3" t="s">
        <v>34</v>
      </c>
      <c r="Y14" s="3">
        <v>1</v>
      </c>
      <c r="Z14" s="3">
        <v>10000</v>
      </c>
      <c r="AA14" s="3">
        <v>0</v>
      </c>
      <c r="AB14" s="3">
        <v>8000</v>
      </c>
      <c r="AC14" s="3">
        <v>20</v>
      </c>
      <c r="AD14" s="3">
        <v>2000</v>
      </c>
      <c r="AE14" s="3">
        <v>8000</v>
      </c>
      <c r="AF14" s="3" t="s">
        <v>35</v>
      </c>
      <c r="AG14" s="3" t="s">
        <v>32</v>
      </c>
      <c r="AH14" s="3"/>
      <c r="AI14" s="3" t="s">
        <v>33</v>
      </c>
    </row>
    <row r="15" spans="1:35" x14ac:dyDescent="0.3">
      <c r="A15" s="3" t="s">
        <v>16</v>
      </c>
      <c r="B15" s="3" t="s">
        <v>17</v>
      </c>
      <c r="C15" s="3" t="s">
        <v>66</v>
      </c>
      <c r="D15" s="3" t="s">
        <v>66</v>
      </c>
      <c r="E15" s="3">
        <v>161</v>
      </c>
      <c r="F15" s="3" t="s">
        <v>67</v>
      </c>
      <c r="G15" s="3" t="s">
        <v>68</v>
      </c>
      <c r="H15" s="3" t="s">
        <v>69</v>
      </c>
      <c r="I15" s="3" t="s">
        <v>79</v>
      </c>
      <c r="J15" s="3" t="s">
        <v>80</v>
      </c>
      <c r="K15" s="3" t="s">
        <v>42</v>
      </c>
      <c r="L15" s="3">
        <v>5467</v>
      </c>
      <c r="M15" s="3" t="s">
        <v>25</v>
      </c>
      <c r="N15" s="3" t="s">
        <v>81</v>
      </c>
      <c r="O15" s="3">
        <v>5467</v>
      </c>
      <c r="P15" s="3" t="s">
        <v>82</v>
      </c>
      <c r="Q15" s="3" t="s">
        <v>83</v>
      </c>
      <c r="R15" s="3">
        <v>318</v>
      </c>
      <c r="S15" s="3">
        <v>1710</v>
      </c>
      <c r="T15" s="3" t="s">
        <v>29</v>
      </c>
      <c r="U15" s="3">
        <v>101</v>
      </c>
      <c r="V15" s="3">
        <v>21000055</v>
      </c>
      <c r="W15" s="3" t="s">
        <v>81</v>
      </c>
      <c r="X15" s="3" t="s">
        <v>75</v>
      </c>
      <c r="Y15" s="3">
        <v>1</v>
      </c>
      <c r="Z15" s="3">
        <v>54400</v>
      </c>
      <c r="AA15" s="3">
        <v>0</v>
      </c>
      <c r="AB15" s="3">
        <v>43520</v>
      </c>
      <c r="AC15" s="3">
        <v>20</v>
      </c>
      <c r="AD15" s="3">
        <v>10880</v>
      </c>
      <c r="AE15" s="3">
        <v>43520</v>
      </c>
      <c r="AF15" s="3" t="s">
        <v>76</v>
      </c>
      <c r="AG15" s="3" t="s">
        <v>32</v>
      </c>
      <c r="AH15" s="3"/>
      <c r="AI15" s="3" t="s">
        <v>33</v>
      </c>
    </row>
    <row r="16" spans="1:35" x14ac:dyDescent="0.3">
      <c r="A16" s="3" t="s">
        <v>16</v>
      </c>
      <c r="B16" s="3" t="s">
        <v>17</v>
      </c>
      <c r="C16" s="3" t="s">
        <v>66</v>
      </c>
      <c r="D16" s="3" t="s">
        <v>66</v>
      </c>
      <c r="E16" s="3">
        <v>161</v>
      </c>
      <c r="F16" s="3" t="s">
        <v>67</v>
      </c>
      <c r="G16" s="3" t="s">
        <v>68</v>
      </c>
      <c r="H16" s="3" t="s">
        <v>69</v>
      </c>
      <c r="I16" s="3" t="s">
        <v>79</v>
      </c>
      <c r="J16" s="3" t="s">
        <v>80</v>
      </c>
      <c r="K16" s="3" t="s">
        <v>42</v>
      </c>
      <c r="L16" s="3">
        <v>5468</v>
      </c>
      <c r="M16" s="3" t="s">
        <v>25</v>
      </c>
      <c r="N16" s="3" t="s">
        <v>81</v>
      </c>
      <c r="O16" s="3">
        <v>5468</v>
      </c>
      <c r="P16" s="3" t="s">
        <v>82</v>
      </c>
      <c r="Q16" s="3" t="s">
        <v>83</v>
      </c>
      <c r="R16" s="3">
        <v>318</v>
      </c>
      <c r="S16" s="3">
        <v>1710</v>
      </c>
      <c r="T16" s="3" t="s">
        <v>29</v>
      </c>
      <c r="U16" s="3">
        <v>101</v>
      </c>
      <c r="V16" s="3">
        <v>21000055</v>
      </c>
      <c r="W16" s="3" t="s">
        <v>81</v>
      </c>
      <c r="X16" s="3" t="s">
        <v>84</v>
      </c>
      <c r="Y16" s="3">
        <v>1</v>
      </c>
      <c r="Z16" s="3">
        <v>40000</v>
      </c>
      <c r="AA16" s="3">
        <v>0</v>
      </c>
      <c r="AB16" s="3">
        <v>32000</v>
      </c>
      <c r="AC16" s="3">
        <v>20</v>
      </c>
      <c r="AD16" s="3">
        <v>8000</v>
      </c>
      <c r="AE16" s="3">
        <v>32000</v>
      </c>
      <c r="AF16" s="3" t="s">
        <v>85</v>
      </c>
      <c r="AG16" s="3" t="s">
        <v>32</v>
      </c>
      <c r="AH16" s="3"/>
      <c r="AI16" s="3" t="s">
        <v>33</v>
      </c>
    </row>
    <row r="17" spans="1:35" x14ac:dyDescent="0.3">
      <c r="A17" s="3" t="s">
        <v>16</v>
      </c>
      <c r="B17" s="3" t="s">
        <v>17</v>
      </c>
      <c r="C17" s="3" t="s">
        <v>87</v>
      </c>
      <c r="D17" s="3" t="s">
        <v>87</v>
      </c>
      <c r="E17" s="3">
        <v>158</v>
      </c>
      <c r="F17" s="3" t="s">
        <v>88</v>
      </c>
      <c r="G17" s="3" t="s">
        <v>89</v>
      </c>
      <c r="H17" s="3" t="s">
        <v>90</v>
      </c>
      <c r="I17" s="3" t="s">
        <v>91</v>
      </c>
      <c r="J17" s="3" t="s">
        <v>92</v>
      </c>
      <c r="K17" s="3" t="s">
        <v>42</v>
      </c>
      <c r="L17" s="3">
        <v>4072</v>
      </c>
      <c r="M17" s="3" t="s">
        <v>25</v>
      </c>
      <c r="N17" s="3" t="s">
        <v>93</v>
      </c>
      <c r="O17" s="3">
        <v>4072</v>
      </c>
      <c r="P17" s="3" t="s">
        <v>94</v>
      </c>
      <c r="Q17" s="3" t="s">
        <v>95</v>
      </c>
      <c r="R17" s="3">
        <v>247</v>
      </c>
      <c r="S17" s="3">
        <v>1210</v>
      </c>
      <c r="T17" s="3" t="s">
        <v>29</v>
      </c>
      <c r="U17" s="3">
        <v>115</v>
      </c>
      <c r="V17" s="3">
        <v>21000069</v>
      </c>
      <c r="W17" s="3" t="s">
        <v>93</v>
      </c>
      <c r="X17" s="3" t="s">
        <v>30</v>
      </c>
      <c r="Y17" s="3">
        <v>1</v>
      </c>
      <c r="Z17" s="3">
        <v>3940</v>
      </c>
      <c r="AA17" s="3">
        <v>0</v>
      </c>
      <c r="AB17" s="3">
        <v>3152</v>
      </c>
      <c r="AC17" s="3">
        <v>20</v>
      </c>
      <c r="AD17" s="3">
        <v>788</v>
      </c>
      <c r="AE17" s="3">
        <v>3152</v>
      </c>
      <c r="AF17" s="3" t="s">
        <v>31</v>
      </c>
      <c r="AG17" s="3" t="s">
        <v>32</v>
      </c>
      <c r="AH17" s="3"/>
      <c r="AI17" s="3" t="s">
        <v>33</v>
      </c>
    </row>
    <row r="18" spans="1:35" x14ac:dyDescent="0.3">
      <c r="A18" s="3" t="s">
        <v>16</v>
      </c>
      <c r="B18" s="3" t="s">
        <v>17</v>
      </c>
      <c r="C18" s="3" t="s">
        <v>87</v>
      </c>
      <c r="D18" s="3" t="s">
        <v>87</v>
      </c>
      <c r="E18" s="3">
        <v>158</v>
      </c>
      <c r="F18" s="3" t="s">
        <v>88</v>
      </c>
      <c r="G18" s="3" t="s">
        <v>96</v>
      </c>
      <c r="H18" s="3" t="s">
        <v>97</v>
      </c>
      <c r="I18" s="3" t="s">
        <v>98</v>
      </c>
      <c r="J18" s="3" t="s">
        <v>99</v>
      </c>
      <c r="K18" s="3" t="s">
        <v>72</v>
      </c>
      <c r="L18" s="3">
        <v>4073</v>
      </c>
      <c r="M18" s="3" t="s">
        <v>25</v>
      </c>
      <c r="N18" s="3" t="s">
        <v>100</v>
      </c>
      <c r="O18" s="3">
        <v>4073</v>
      </c>
      <c r="P18" s="3" t="s">
        <v>101</v>
      </c>
      <c r="Q18" s="3" t="s">
        <v>102</v>
      </c>
      <c r="R18" s="3">
        <v>248</v>
      </c>
      <c r="S18" s="3">
        <v>1211</v>
      </c>
      <c r="T18" s="3" t="s">
        <v>29</v>
      </c>
      <c r="U18" s="3">
        <v>115</v>
      </c>
      <c r="V18" s="3">
        <v>21000069</v>
      </c>
      <c r="W18" s="3" t="s">
        <v>100</v>
      </c>
      <c r="X18" s="3" t="s">
        <v>34</v>
      </c>
      <c r="Y18" s="3">
        <v>1</v>
      </c>
      <c r="Z18" s="3">
        <v>15000</v>
      </c>
      <c r="AA18" s="3">
        <v>0</v>
      </c>
      <c r="AB18" s="3">
        <v>12000</v>
      </c>
      <c r="AC18" s="3">
        <v>20</v>
      </c>
      <c r="AD18" s="3">
        <v>3000</v>
      </c>
      <c r="AE18" s="3">
        <v>12000</v>
      </c>
      <c r="AF18" s="3" t="s">
        <v>35</v>
      </c>
      <c r="AG18" s="3" t="s">
        <v>32</v>
      </c>
      <c r="AH18" s="3"/>
      <c r="AI18" s="3" t="s">
        <v>33</v>
      </c>
    </row>
    <row r="19" spans="1:35" x14ac:dyDescent="0.3">
      <c r="A19" s="3" t="s">
        <v>16</v>
      </c>
      <c r="B19" s="3" t="s">
        <v>17</v>
      </c>
      <c r="C19" s="3" t="s">
        <v>87</v>
      </c>
      <c r="D19" s="3" t="s">
        <v>87</v>
      </c>
      <c r="E19" s="3">
        <v>158</v>
      </c>
      <c r="F19" s="3" t="s">
        <v>88</v>
      </c>
      <c r="G19" s="3" t="s">
        <v>96</v>
      </c>
      <c r="H19" s="3" t="s">
        <v>97</v>
      </c>
      <c r="I19" s="3" t="s">
        <v>98</v>
      </c>
      <c r="J19" s="3" t="s">
        <v>99</v>
      </c>
      <c r="K19" s="3" t="s">
        <v>72</v>
      </c>
      <c r="L19" s="3">
        <v>4074</v>
      </c>
      <c r="M19" s="3" t="s">
        <v>25</v>
      </c>
      <c r="N19" s="3" t="s">
        <v>100</v>
      </c>
      <c r="O19" s="3">
        <v>4074</v>
      </c>
      <c r="P19" s="3" t="s">
        <v>101</v>
      </c>
      <c r="Q19" s="3" t="s">
        <v>102</v>
      </c>
      <c r="R19" s="3">
        <v>248</v>
      </c>
      <c r="S19" s="3">
        <v>1212</v>
      </c>
      <c r="T19" s="3" t="s">
        <v>29</v>
      </c>
      <c r="U19" s="3">
        <v>115</v>
      </c>
      <c r="V19" s="3">
        <v>21000069</v>
      </c>
      <c r="W19" s="3" t="s">
        <v>100</v>
      </c>
      <c r="X19" s="3" t="s">
        <v>34</v>
      </c>
      <c r="Y19" s="3">
        <v>1</v>
      </c>
      <c r="Z19" s="3">
        <v>17500</v>
      </c>
      <c r="AA19" s="3">
        <v>0</v>
      </c>
      <c r="AB19" s="3">
        <v>14000</v>
      </c>
      <c r="AC19" s="3">
        <v>20</v>
      </c>
      <c r="AD19" s="3">
        <v>3500</v>
      </c>
      <c r="AE19" s="3">
        <v>14000</v>
      </c>
      <c r="AF19" s="3" t="s">
        <v>35</v>
      </c>
      <c r="AG19" s="3" t="s">
        <v>32</v>
      </c>
      <c r="AH19" s="3"/>
      <c r="AI19" s="3" t="s">
        <v>33</v>
      </c>
    </row>
    <row r="20" spans="1:35" x14ac:dyDescent="0.3">
      <c r="A20" s="3" t="s">
        <v>16</v>
      </c>
      <c r="B20" s="3" t="s">
        <v>17</v>
      </c>
      <c r="C20" s="3" t="s">
        <v>87</v>
      </c>
      <c r="D20" s="3" t="s">
        <v>87</v>
      </c>
      <c r="E20" s="3">
        <v>158</v>
      </c>
      <c r="F20" s="3" t="s">
        <v>88</v>
      </c>
      <c r="G20" s="3" t="s">
        <v>96</v>
      </c>
      <c r="H20" s="3" t="s">
        <v>97</v>
      </c>
      <c r="I20" s="3" t="s">
        <v>98</v>
      </c>
      <c r="J20" s="3" t="s">
        <v>99</v>
      </c>
      <c r="K20" s="3" t="s">
        <v>72</v>
      </c>
      <c r="L20" s="3">
        <v>4075</v>
      </c>
      <c r="M20" s="3" t="s">
        <v>25</v>
      </c>
      <c r="N20" s="3" t="s">
        <v>100</v>
      </c>
      <c r="O20" s="3">
        <v>4075</v>
      </c>
      <c r="P20" s="3" t="s">
        <v>101</v>
      </c>
      <c r="Q20" s="3" t="s">
        <v>102</v>
      </c>
      <c r="R20" s="3">
        <v>248</v>
      </c>
      <c r="S20" s="3">
        <v>1213</v>
      </c>
      <c r="T20" s="3" t="s">
        <v>29</v>
      </c>
      <c r="U20" s="3">
        <v>115</v>
      </c>
      <c r="V20" s="3">
        <v>21000069</v>
      </c>
      <c r="W20" s="3" t="s">
        <v>100</v>
      </c>
      <c r="X20" s="3" t="s">
        <v>30</v>
      </c>
      <c r="Y20" s="3">
        <v>1</v>
      </c>
      <c r="Z20" s="3">
        <v>25305</v>
      </c>
      <c r="AA20" s="3">
        <v>0</v>
      </c>
      <c r="AB20" s="3">
        <v>20244</v>
      </c>
      <c r="AC20" s="3">
        <v>20</v>
      </c>
      <c r="AD20" s="3">
        <v>5061</v>
      </c>
      <c r="AE20" s="3">
        <v>20244</v>
      </c>
      <c r="AF20" s="3" t="s">
        <v>31</v>
      </c>
      <c r="AG20" s="3" t="s">
        <v>32</v>
      </c>
      <c r="AH20" s="3"/>
      <c r="AI20" s="3" t="s">
        <v>33</v>
      </c>
    </row>
    <row r="21" spans="1:35" x14ac:dyDescent="0.3">
      <c r="A21" s="3" t="s">
        <v>16</v>
      </c>
      <c r="B21" s="3" t="s">
        <v>17</v>
      </c>
      <c r="C21" s="3" t="s">
        <v>87</v>
      </c>
      <c r="D21" s="3" t="s">
        <v>87</v>
      </c>
      <c r="E21" s="3">
        <v>158</v>
      </c>
      <c r="F21" s="3" t="s">
        <v>88</v>
      </c>
      <c r="G21" s="3" t="s">
        <v>96</v>
      </c>
      <c r="H21" s="3" t="s">
        <v>97</v>
      </c>
      <c r="I21" s="3" t="s">
        <v>98</v>
      </c>
      <c r="J21" s="3" t="s">
        <v>99</v>
      </c>
      <c r="K21" s="3" t="s">
        <v>72</v>
      </c>
      <c r="L21" s="3">
        <v>4076</v>
      </c>
      <c r="M21" s="3" t="s">
        <v>25</v>
      </c>
      <c r="N21" s="3" t="s">
        <v>100</v>
      </c>
      <c r="O21" s="3">
        <v>4076</v>
      </c>
      <c r="P21" s="3" t="s">
        <v>101</v>
      </c>
      <c r="Q21" s="3" t="s">
        <v>102</v>
      </c>
      <c r="R21" s="3">
        <v>248</v>
      </c>
      <c r="S21" s="3">
        <v>1213</v>
      </c>
      <c r="T21" s="3" t="s">
        <v>29</v>
      </c>
      <c r="U21" s="3">
        <v>115</v>
      </c>
      <c r="V21" s="3">
        <v>21000069</v>
      </c>
      <c r="W21" s="3" t="s">
        <v>100</v>
      </c>
      <c r="X21" s="3" t="s">
        <v>75</v>
      </c>
      <c r="Y21" s="3">
        <v>1</v>
      </c>
      <c r="Z21" s="3">
        <v>44925</v>
      </c>
      <c r="AA21" s="3">
        <v>0</v>
      </c>
      <c r="AB21" s="3">
        <v>35940</v>
      </c>
      <c r="AC21" s="3">
        <v>20</v>
      </c>
      <c r="AD21" s="3">
        <v>8985</v>
      </c>
      <c r="AE21" s="3">
        <v>35940</v>
      </c>
      <c r="AF21" s="3" t="s">
        <v>76</v>
      </c>
      <c r="AG21" s="3" t="s">
        <v>32</v>
      </c>
      <c r="AH21" s="3"/>
      <c r="AI21" s="3" t="s">
        <v>33</v>
      </c>
    </row>
    <row r="22" spans="1:35" x14ac:dyDescent="0.3">
      <c r="A22" s="3" t="s">
        <v>16</v>
      </c>
      <c r="B22" s="3" t="s">
        <v>17</v>
      </c>
      <c r="C22" s="3" t="s">
        <v>103</v>
      </c>
      <c r="D22" s="3" t="s">
        <v>103</v>
      </c>
      <c r="E22" s="3">
        <v>164</v>
      </c>
      <c r="F22" s="3" t="s">
        <v>104</v>
      </c>
      <c r="G22" s="3" t="s">
        <v>105</v>
      </c>
      <c r="H22" s="3" t="s">
        <v>106</v>
      </c>
      <c r="I22" s="3" t="s">
        <v>107</v>
      </c>
      <c r="J22" s="3" t="s">
        <v>108</v>
      </c>
      <c r="K22" s="3" t="s">
        <v>72</v>
      </c>
      <c r="L22" s="3">
        <v>2522</v>
      </c>
      <c r="M22" s="3" t="s">
        <v>25</v>
      </c>
      <c r="N22" s="3" t="s">
        <v>109</v>
      </c>
      <c r="O22" s="3">
        <v>2522</v>
      </c>
      <c r="P22" s="3" t="s">
        <v>110</v>
      </c>
      <c r="Q22" s="3" t="s">
        <v>111</v>
      </c>
      <c r="R22" s="3">
        <v>125</v>
      </c>
      <c r="S22" s="3">
        <v>702</v>
      </c>
      <c r="T22" s="3" t="s">
        <v>29</v>
      </c>
      <c r="U22" s="3">
        <v>118</v>
      </c>
      <c r="V22" s="3">
        <v>21000072</v>
      </c>
      <c r="W22" s="3" t="s">
        <v>109</v>
      </c>
      <c r="X22" s="3" t="s">
        <v>75</v>
      </c>
      <c r="Y22" s="3">
        <v>1</v>
      </c>
      <c r="Z22" s="3">
        <v>19625</v>
      </c>
      <c r="AA22" s="3">
        <v>0</v>
      </c>
      <c r="AB22" s="3">
        <v>15700</v>
      </c>
      <c r="AC22" s="3">
        <v>20</v>
      </c>
      <c r="AD22" s="3">
        <v>3925</v>
      </c>
      <c r="AE22" s="3">
        <v>15700</v>
      </c>
      <c r="AF22" s="3" t="s">
        <v>76</v>
      </c>
      <c r="AG22" s="3" t="s">
        <v>32</v>
      </c>
      <c r="AH22" s="3"/>
      <c r="AI22" s="3" t="s">
        <v>33</v>
      </c>
    </row>
    <row r="23" spans="1:35" x14ac:dyDescent="0.3">
      <c r="A23" s="3" t="s">
        <v>16</v>
      </c>
      <c r="B23" s="3" t="s">
        <v>17</v>
      </c>
      <c r="C23" s="3" t="s">
        <v>103</v>
      </c>
      <c r="D23" s="3" t="s">
        <v>103</v>
      </c>
      <c r="E23" s="3">
        <v>164</v>
      </c>
      <c r="F23" s="3" t="s">
        <v>104</v>
      </c>
      <c r="G23" s="3" t="s">
        <v>105</v>
      </c>
      <c r="H23" s="3" t="s">
        <v>106</v>
      </c>
      <c r="I23" s="3" t="s">
        <v>107</v>
      </c>
      <c r="J23" s="3" t="s">
        <v>108</v>
      </c>
      <c r="K23" s="3" t="s">
        <v>72</v>
      </c>
      <c r="L23" s="3">
        <v>2523</v>
      </c>
      <c r="M23" s="3" t="s">
        <v>25</v>
      </c>
      <c r="N23" s="3" t="s">
        <v>109</v>
      </c>
      <c r="O23" s="3">
        <v>2523</v>
      </c>
      <c r="P23" s="3" t="s">
        <v>110</v>
      </c>
      <c r="Q23" s="3" t="s">
        <v>111</v>
      </c>
      <c r="R23" s="3">
        <v>125</v>
      </c>
      <c r="S23" s="3">
        <v>702</v>
      </c>
      <c r="T23" s="3" t="s">
        <v>29</v>
      </c>
      <c r="U23" s="3">
        <v>118</v>
      </c>
      <c r="V23" s="3">
        <v>21000072</v>
      </c>
      <c r="W23" s="3" t="s">
        <v>109</v>
      </c>
      <c r="X23" s="3" t="s">
        <v>34</v>
      </c>
      <c r="Y23" s="3">
        <v>1</v>
      </c>
      <c r="Z23" s="3">
        <v>15000</v>
      </c>
      <c r="AA23" s="3">
        <v>0</v>
      </c>
      <c r="AB23" s="3">
        <v>12000</v>
      </c>
      <c r="AC23" s="3">
        <v>20</v>
      </c>
      <c r="AD23" s="3">
        <v>3000</v>
      </c>
      <c r="AE23" s="3">
        <v>12000</v>
      </c>
      <c r="AF23" s="3" t="s">
        <v>35</v>
      </c>
      <c r="AG23" s="3" t="s">
        <v>32</v>
      </c>
      <c r="AH23" s="3"/>
      <c r="AI23" s="3" t="s">
        <v>33</v>
      </c>
    </row>
    <row r="24" spans="1:35" x14ac:dyDescent="0.3">
      <c r="A24" s="3" t="s">
        <v>16</v>
      </c>
      <c r="B24" s="3" t="s">
        <v>17</v>
      </c>
      <c r="C24" s="3" t="s">
        <v>103</v>
      </c>
      <c r="D24" s="3" t="s">
        <v>103</v>
      </c>
      <c r="E24" s="3">
        <v>164</v>
      </c>
      <c r="F24" s="3" t="s">
        <v>104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72</v>
      </c>
      <c r="L24" s="3">
        <v>2524</v>
      </c>
      <c r="M24" s="3" t="s">
        <v>25</v>
      </c>
      <c r="N24" s="3" t="s">
        <v>109</v>
      </c>
      <c r="O24" s="3">
        <v>2524</v>
      </c>
      <c r="P24" s="3" t="s">
        <v>112</v>
      </c>
      <c r="Q24" s="3" t="s">
        <v>113</v>
      </c>
      <c r="R24" s="3">
        <v>125</v>
      </c>
      <c r="S24" s="3">
        <v>703</v>
      </c>
      <c r="T24" s="3" t="s">
        <v>29</v>
      </c>
      <c r="U24" s="3">
        <v>118</v>
      </c>
      <c r="V24" s="3">
        <v>21000072</v>
      </c>
      <c r="W24" s="3" t="s">
        <v>109</v>
      </c>
      <c r="X24" s="3" t="s">
        <v>34</v>
      </c>
      <c r="Y24" s="3">
        <v>1</v>
      </c>
      <c r="Z24" s="3">
        <v>17500</v>
      </c>
      <c r="AA24" s="3">
        <v>0</v>
      </c>
      <c r="AB24" s="3">
        <v>14000</v>
      </c>
      <c r="AC24" s="3">
        <v>20</v>
      </c>
      <c r="AD24" s="3">
        <v>3500</v>
      </c>
      <c r="AE24" s="3">
        <v>14000</v>
      </c>
      <c r="AF24" s="3" t="s">
        <v>35</v>
      </c>
      <c r="AG24" s="3" t="s">
        <v>32</v>
      </c>
      <c r="AH24" s="3"/>
      <c r="AI24" s="3" t="s">
        <v>33</v>
      </c>
    </row>
    <row r="25" spans="1:35" x14ac:dyDescent="0.3">
      <c r="A25" s="3" t="s">
        <v>16</v>
      </c>
      <c r="B25" s="3" t="s">
        <v>17</v>
      </c>
      <c r="C25" s="3" t="s">
        <v>103</v>
      </c>
      <c r="D25" s="3" t="s">
        <v>103</v>
      </c>
      <c r="E25" s="3">
        <v>164</v>
      </c>
      <c r="F25" s="3" t="s">
        <v>104</v>
      </c>
      <c r="G25" s="3" t="s">
        <v>114</v>
      </c>
      <c r="H25" s="3" t="s">
        <v>115</v>
      </c>
      <c r="I25" s="3" t="s">
        <v>116</v>
      </c>
      <c r="J25" s="3" t="s">
        <v>117</v>
      </c>
      <c r="K25" s="3" t="s">
        <v>42</v>
      </c>
      <c r="L25" s="3">
        <v>2529</v>
      </c>
      <c r="M25" s="3" t="s">
        <v>25</v>
      </c>
      <c r="N25" s="3" t="s">
        <v>86</v>
      </c>
      <c r="O25" s="3">
        <v>2529</v>
      </c>
      <c r="P25" s="3" t="s">
        <v>118</v>
      </c>
      <c r="Q25" s="3" t="s">
        <v>119</v>
      </c>
      <c r="R25" s="3">
        <v>128</v>
      </c>
      <c r="S25" s="3">
        <v>706</v>
      </c>
      <c r="T25" s="3" t="s">
        <v>29</v>
      </c>
      <c r="U25" s="3">
        <v>118</v>
      </c>
      <c r="V25" s="3">
        <v>21000072</v>
      </c>
      <c r="W25" s="3" t="s">
        <v>86</v>
      </c>
      <c r="X25" s="3" t="s">
        <v>34</v>
      </c>
      <c r="Y25" s="3">
        <v>1</v>
      </c>
      <c r="Z25" s="3">
        <v>12000</v>
      </c>
      <c r="AA25" s="3">
        <v>0</v>
      </c>
      <c r="AB25" s="3">
        <v>9600</v>
      </c>
      <c r="AC25" s="3">
        <v>20</v>
      </c>
      <c r="AD25" s="3">
        <v>2400</v>
      </c>
      <c r="AE25" s="3">
        <v>9600</v>
      </c>
      <c r="AF25" s="3" t="s">
        <v>35</v>
      </c>
      <c r="AG25" s="3" t="s">
        <v>32</v>
      </c>
      <c r="AH25" s="3"/>
      <c r="AI25" s="3" t="s">
        <v>33</v>
      </c>
    </row>
    <row r="26" spans="1:35" x14ac:dyDescent="0.3">
      <c r="A26" s="3" t="s">
        <v>16</v>
      </c>
      <c r="B26" s="3" t="s">
        <v>17</v>
      </c>
      <c r="C26" s="3" t="s">
        <v>103</v>
      </c>
      <c r="D26" s="3" t="s">
        <v>103</v>
      </c>
      <c r="E26" s="3">
        <v>164</v>
      </c>
      <c r="F26" s="3" t="s">
        <v>104</v>
      </c>
      <c r="G26" s="3" t="s">
        <v>114</v>
      </c>
      <c r="H26" s="3" t="s">
        <v>115</v>
      </c>
      <c r="I26" s="3" t="s">
        <v>116</v>
      </c>
      <c r="J26" s="3" t="s">
        <v>117</v>
      </c>
      <c r="K26" s="3" t="s">
        <v>42</v>
      </c>
      <c r="L26" s="3">
        <v>2530</v>
      </c>
      <c r="M26" s="3" t="s">
        <v>25</v>
      </c>
      <c r="N26" s="3" t="s">
        <v>86</v>
      </c>
      <c r="O26" s="3">
        <v>2530</v>
      </c>
      <c r="P26" s="3" t="s">
        <v>118</v>
      </c>
      <c r="Q26" s="3" t="s">
        <v>119</v>
      </c>
      <c r="R26" s="3">
        <v>128</v>
      </c>
      <c r="S26" s="3">
        <v>706</v>
      </c>
      <c r="T26" s="3" t="s">
        <v>29</v>
      </c>
      <c r="U26" s="3">
        <v>118</v>
      </c>
      <c r="V26" s="3">
        <v>21000072</v>
      </c>
      <c r="W26" s="3" t="s">
        <v>86</v>
      </c>
      <c r="X26" s="3" t="s">
        <v>75</v>
      </c>
      <c r="Y26" s="3">
        <v>1</v>
      </c>
      <c r="Z26" s="3">
        <v>22500</v>
      </c>
      <c r="AA26" s="3">
        <v>0</v>
      </c>
      <c r="AB26" s="3">
        <v>18000</v>
      </c>
      <c r="AC26" s="3">
        <v>20</v>
      </c>
      <c r="AD26" s="3">
        <v>4500</v>
      </c>
      <c r="AE26" s="3">
        <v>18000</v>
      </c>
      <c r="AF26" s="3" t="s">
        <v>76</v>
      </c>
      <c r="AG26" s="3" t="s">
        <v>32</v>
      </c>
      <c r="AH26" s="3"/>
      <c r="AI26" s="3" t="s">
        <v>33</v>
      </c>
    </row>
    <row r="27" spans="1:35" x14ac:dyDescent="0.3">
      <c r="A27" s="3" t="s">
        <v>16</v>
      </c>
      <c r="B27" s="3" t="s">
        <v>17</v>
      </c>
      <c r="C27" s="3" t="s">
        <v>120</v>
      </c>
      <c r="D27" s="3" t="s">
        <v>120</v>
      </c>
      <c r="E27" s="3">
        <v>179</v>
      </c>
      <c r="F27" s="3" t="s">
        <v>121</v>
      </c>
      <c r="G27" s="3" t="s">
        <v>122</v>
      </c>
      <c r="H27" s="3" t="s">
        <v>120</v>
      </c>
      <c r="I27" s="3" t="s">
        <v>123</v>
      </c>
      <c r="J27" s="3" t="s">
        <v>124</v>
      </c>
      <c r="K27" s="3" t="s">
        <v>42</v>
      </c>
      <c r="L27" s="3">
        <v>6003</v>
      </c>
      <c r="M27" s="3" t="s">
        <v>25</v>
      </c>
      <c r="N27" s="3" t="s">
        <v>86</v>
      </c>
      <c r="O27" s="3">
        <v>6003</v>
      </c>
      <c r="P27" s="3" t="s">
        <v>82</v>
      </c>
      <c r="Q27" s="3" t="s">
        <v>124</v>
      </c>
      <c r="R27" s="3">
        <v>398</v>
      </c>
      <c r="S27" s="3">
        <v>1988</v>
      </c>
      <c r="T27" s="3" t="s">
        <v>29</v>
      </c>
      <c r="U27" s="3">
        <v>123</v>
      </c>
      <c r="V27" s="3">
        <v>21000077</v>
      </c>
      <c r="W27" s="3" t="s">
        <v>86</v>
      </c>
      <c r="X27" s="3" t="s">
        <v>30</v>
      </c>
      <c r="Y27" s="3">
        <v>1</v>
      </c>
      <c r="Z27" s="3">
        <v>129200</v>
      </c>
      <c r="AA27" s="3">
        <v>0</v>
      </c>
      <c r="AB27" s="3">
        <v>129200</v>
      </c>
      <c r="AC27" s="3">
        <v>0</v>
      </c>
      <c r="AD27" s="3">
        <v>0</v>
      </c>
      <c r="AE27" s="3">
        <v>129200</v>
      </c>
      <c r="AF27" s="3" t="s">
        <v>31</v>
      </c>
      <c r="AG27" s="3" t="s">
        <v>32</v>
      </c>
      <c r="AH27" s="3"/>
      <c r="AI27" s="3" t="s">
        <v>33</v>
      </c>
    </row>
    <row r="28" spans="1:35" x14ac:dyDescent="0.3">
      <c r="A28" s="3" t="s">
        <v>16</v>
      </c>
      <c r="B28" s="3" t="s">
        <v>17</v>
      </c>
      <c r="C28" s="3" t="s">
        <v>120</v>
      </c>
      <c r="D28" s="3" t="s">
        <v>120</v>
      </c>
      <c r="E28" s="3">
        <v>179</v>
      </c>
      <c r="F28" s="3" t="s">
        <v>121</v>
      </c>
      <c r="G28" s="3" t="s">
        <v>122</v>
      </c>
      <c r="H28" s="3" t="s">
        <v>120</v>
      </c>
      <c r="I28" s="3" t="s">
        <v>123</v>
      </c>
      <c r="J28" s="3" t="s">
        <v>124</v>
      </c>
      <c r="K28" s="3" t="s">
        <v>42</v>
      </c>
      <c r="L28" s="3">
        <v>6004</v>
      </c>
      <c r="M28" s="3" t="s">
        <v>25</v>
      </c>
      <c r="N28" s="3" t="s">
        <v>86</v>
      </c>
      <c r="O28" s="3">
        <v>6004</v>
      </c>
      <c r="P28" s="3" t="s">
        <v>82</v>
      </c>
      <c r="Q28" s="3" t="s">
        <v>124</v>
      </c>
      <c r="R28" s="3">
        <v>398</v>
      </c>
      <c r="S28" s="3">
        <v>1988</v>
      </c>
      <c r="T28" s="3" t="s">
        <v>29</v>
      </c>
      <c r="U28" s="3">
        <v>123</v>
      </c>
      <c r="V28" s="3">
        <v>21000077</v>
      </c>
      <c r="W28" s="3" t="s">
        <v>86</v>
      </c>
      <c r="X28" s="3" t="s">
        <v>84</v>
      </c>
      <c r="Y28" s="3">
        <v>1</v>
      </c>
      <c r="Z28" s="3">
        <v>50000</v>
      </c>
      <c r="AA28" s="3">
        <v>0</v>
      </c>
      <c r="AB28" s="3">
        <v>50000</v>
      </c>
      <c r="AC28" s="3">
        <v>0</v>
      </c>
      <c r="AD28" s="3">
        <v>0</v>
      </c>
      <c r="AE28" s="3">
        <v>50000</v>
      </c>
      <c r="AF28" s="3" t="s">
        <v>85</v>
      </c>
      <c r="AG28" s="3" t="s">
        <v>32</v>
      </c>
      <c r="AH28" s="3"/>
      <c r="AI28" s="3" t="s">
        <v>33</v>
      </c>
    </row>
    <row r="29" spans="1:35" x14ac:dyDescent="0.3">
      <c r="A29" s="3" t="s">
        <v>16</v>
      </c>
      <c r="B29" s="3" t="s">
        <v>17</v>
      </c>
      <c r="C29" s="3" t="s">
        <v>120</v>
      </c>
      <c r="D29" s="3" t="s">
        <v>120</v>
      </c>
      <c r="E29" s="3">
        <v>179</v>
      </c>
      <c r="F29" s="3" t="s">
        <v>121</v>
      </c>
      <c r="G29" s="3" t="s">
        <v>122</v>
      </c>
      <c r="H29" s="3" t="s">
        <v>120</v>
      </c>
      <c r="I29" s="3" t="s">
        <v>123</v>
      </c>
      <c r="J29" s="3" t="s">
        <v>124</v>
      </c>
      <c r="K29" s="3" t="s">
        <v>42</v>
      </c>
      <c r="L29" s="3">
        <v>6005</v>
      </c>
      <c r="M29" s="3" t="s">
        <v>25</v>
      </c>
      <c r="N29" s="3" t="s">
        <v>86</v>
      </c>
      <c r="O29" s="3">
        <v>6005</v>
      </c>
      <c r="P29" s="3" t="s">
        <v>82</v>
      </c>
      <c r="Q29" s="3" t="s">
        <v>124</v>
      </c>
      <c r="R29" s="3">
        <v>398</v>
      </c>
      <c r="S29" s="3">
        <v>1988</v>
      </c>
      <c r="T29" s="3" t="s">
        <v>29</v>
      </c>
      <c r="U29" s="3">
        <v>123</v>
      </c>
      <c r="V29" s="3">
        <v>21000077</v>
      </c>
      <c r="W29" s="3" t="s">
        <v>86</v>
      </c>
      <c r="X29" s="3" t="s">
        <v>77</v>
      </c>
      <c r="Y29" s="3">
        <v>1</v>
      </c>
      <c r="Z29" s="3">
        <v>18000</v>
      </c>
      <c r="AA29" s="3">
        <v>0</v>
      </c>
      <c r="AB29" s="3">
        <v>18000</v>
      </c>
      <c r="AC29" s="3">
        <v>0</v>
      </c>
      <c r="AD29" s="3">
        <v>0</v>
      </c>
      <c r="AE29" s="3">
        <v>18000</v>
      </c>
      <c r="AF29" s="3" t="s">
        <v>78</v>
      </c>
      <c r="AG29" s="3" t="s">
        <v>32</v>
      </c>
      <c r="AH29" s="3"/>
      <c r="AI29" s="3" t="s">
        <v>33</v>
      </c>
    </row>
    <row r="30" spans="1:35" x14ac:dyDescent="0.3">
      <c r="L30" s="6" t="s">
        <v>144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4">
        <f>SUM(Z2:Z29)</f>
        <v>1004555</v>
      </c>
      <c r="AA30" s="7"/>
      <c r="AB30" s="4">
        <f>SUM(AB2:AB29)</f>
        <v>863084</v>
      </c>
      <c r="AC30" s="7"/>
      <c r="AD30" s="4">
        <f>SUM(AD2:AD29)</f>
        <v>141471</v>
      </c>
      <c r="AE30" s="4">
        <f>SUM(AE2:AE29)</f>
        <v>863084</v>
      </c>
    </row>
    <row r="31" spans="1:35" ht="15" thickBot="1" x14ac:dyDescent="0.35">
      <c r="L31" s="8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5"/>
      <c r="AA31" s="9"/>
      <c r="AB31" s="5"/>
      <c r="AC31" s="9"/>
      <c r="AD31" s="5"/>
      <c r="AE31" s="5"/>
    </row>
  </sheetData>
  <sheetProtection formatCells="0" formatColumns="0" formatRows="0" insertColumns="0" insertRows="0" insertHyperlinks="0" deleteColumns="0" deleteRows="0" sort="0" autoFilter="0" pivotTables="0"/>
  <autoFilter ref="A1:AI31"/>
  <mergeCells count="7">
    <mergeCell ref="AE30:AE31"/>
    <mergeCell ref="L30:Y31"/>
    <mergeCell ref="Z30:Z31"/>
    <mergeCell ref="AA30:AA31"/>
    <mergeCell ref="AB30:AB31"/>
    <mergeCell ref="AC30:AC31"/>
    <mergeCell ref="AD30:A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workbookViewId="0">
      <selection activeCell="A2" sqref="A2:AI4"/>
    </sheetView>
  </sheetViews>
  <sheetFormatPr baseColWidth="10" defaultRowHeight="14.4" x14ac:dyDescent="0.3"/>
  <cols>
    <col min="10" max="10" width="12.886718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125</v>
      </c>
      <c r="H1" s="1" t="s">
        <v>126</v>
      </c>
      <c r="I1" s="1" t="s">
        <v>127</v>
      </c>
      <c r="J1" s="1" t="s">
        <v>128</v>
      </c>
      <c r="K1" s="1" t="s">
        <v>129</v>
      </c>
      <c r="L1" s="1" t="s">
        <v>6</v>
      </c>
      <c r="M1" s="1" t="s">
        <v>7</v>
      </c>
      <c r="N1" s="1" t="s">
        <v>130</v>
      </c>
      <c r="O1" s="1" t="s">
        <v>8</v>
      </c>
      <c r="P1" s="1" t="s">
        <v>131</v>
      </c>
      <c r="Q1" s="1" t="s">
        <v>9</v>
      </c>
      <c r="R1" s="1" t="s">
        <v>132</v>
      </c>
      <c r="S1" s="1" t="s">
        <v>133</v>
      </c>
      <c r="T1" s="2" t="s">
        <v>10</v>
      </c>
      <c r="U1" s="1" t="s">
        <v>134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135</v>
      </c>
      <c r="AA1" s="1" t="s">
        <v>136</v>
      </c>
      <c r="AB1" s="1" t="s">
        <v>137</v>
      </c>
      <c r="AC1" s="2" t="s">
        <v>15</v>
      </c>
      <c r="AD1" s="1" t="s">
        <v>138</v>
      </c>
      <c r="AE1" s="1" t="s">
        <v>139</v>
      </c>
      <c r="AF1" s="1" t="s">
        <v>140</v>
      </c>
      <c r="AG1" s="1" t="s">
        <v>141</v>
      </c>
      <c r="AH1" s="1" t="s">
        <v>142</v>
      </c>
      <c r="AI1" s="1" t="s">
        <v>143</v>
      </c>
    </row>
    <row r="2" spans="1:35" x14ac:dyDescent="0.3">
      <c r="A2" s="3" t="s">
        <v>16</v>
      </c>
      <c r="B2" s="3" t="s">
        <v>17</v>
      </c>
      <c r="C2" s="3" t="s">
        <v>120</v>
      </c>
      <c r="D2" s="3" t="s">
        <v>120</v>
      </c>
      <c r="E2" s="3">
        <v>179</v>
      </c>
      <c r="F2" s="3" t="s">
        <v>121</v>
      </c>
      <c r="G2" s="3" t="s">
        <v>122</v>
      </c>
      <c r="H2" s="3" t="s">
        <v>120</v>
      </c>
      <c r="I2" s="3" t="s">
        <v>123</v>
      </c>
      <c r="J2" s="3" t="s">
        <v>124</v>
      </c>
      <c r="K2" s="3" t="s">
        <v>42</v>
      </c>
      <c r="L2" s="3">
        <v>6003</v>
      </c>
      <c r="M2" s="3" t="s">
        <v>25</v>
      </c>
      <c r="N2" s="3" t="s">
        <v>86</v>
      </c>
      <c r="O2" s="3">
        <v>6003</v>
      </c>
      <c r="P2" s="3" t="s">
        <v>82</v>
      </c>
      <c r="Q2" s="3" t="s">
        <v>124</v>
      </c>
      <c r="R2" s="3">
        <v>398</v>
      </c>
      <c r="S2" s="3">
        <v>1988</v>
      </c>
      <c r="T2" s="3" t="s">
        <v>29</v>
      </c>
      <c r="U2" s="3">
        <v>123</v>
      </c>
      <c r="V2" s="3">
        <v>21000077</v>
      </c>
      <c r="W2" s="3" t="s">
        <v>86</v>
      </c>
      <c r="X2" s="3" t="s">
        <v>30</v>
      </c>
      <c r="Y2" s="3">
        <v>1</v>
      </c>
      <c r="Z2" s="3">
        <v>129200</v>
      </c>
      <c r="AA2" s="3">
        <v>0</v>
      </c>
      <c r="AB2" s="3">
        <v>129200</v>
      </c>
      <c r="AC2" s="3">
        <v>0</v>
      </c>
      <c r="AD2" s="3">
        <v>0</v>
      </c>
      <c r="AE2" s="3">
        <v>129200</v>
      </c>
      <c r="AF2" s="3" t="s">
        <v>31</v>
      </c>
      <c r="AG2" s="3" t="s">
        <v>32</v>
      </c>
      <c r="AH2" s="3"/>
      <c r="AI2" s="3" t="s">
        <v>33</v>
      </c>
    </row>
    <row r="3" spans="1:35" x14ac:dyDescent="0.3">
      <c r="A3" s="3" t="s">
        <v>16</v>
      </c>
      <c r="B3" s="3" t="s">
        <v>17</v>
      </c>
      <c r="C3" s="3" t="s">
        <v>120</v>
      </c>
      <c r="D3" s="3" t="s">
        <v>120</v>
      </c>
      <c r="E3" s="3">
        <v>179</v>
      </c>
      <c r="F3" s="3" t="s">
        <v>121</v>
      </c>
      <c r="G3" s="3" t="s">
        <v>122</v>
      </c>
      <c r="H3" s="3" t="s">
        <v>120</v>
      </c>
      <c r="I3" s="3" t="s">
        <v>123</v>
      </c>
      <c r="J3" s="3" t="s">
        <v>124</v>
      </c>
      <c r="K3" s="3" t="s">
        <v>42</v>
      </c>
      <c r="L3" s="3">
        <v>6004</v>
      </c>
      <c r="M3" s="3" t="s">
        <v>25</v>
      </c>
      <c r="N3" s="3" t="s">
        <v>86</v>
      </c>
      <c r="O3" s="3">
        <v>6004</v>
      </c>
      <c r="P3" s="3" t="s">
        <v>82</v>
      </c>
      <c r="Q3" s="3" t="s">
        <v>124</v>
      </c>
      <c r="R3" s="3">
        <v>398</v>
      </c>
      <c r="S3" s="3">
        <v>1988</v>
      </c>
      <c r="T3" s="3" t="s">
        <v>29</v>
      </c>
      <c r="U3" s="3">
        <v>123</v>
      </c>
      <c r="V3" s="3">
        <v>21000077</v>
      </c>
      <c r="W3" s="3" t="s">
        <v>86</v>
      </c>
      <c r="X3" s="3" t="s">
        <v>84</v>
      </c>
      <c r="Y3" s="3">
        <v>1</v>
      </c>
      <c r="Z3" s="3">
        <v>50000</v>
      </c>
      <c r="AA3" s="3">
        <v>0</v>
      </c>
      <c r="AB3" s="3">
        <v>50000</v>
      </c>
      <c r="AC3" s="3">
        <v>0</v>
      </c>
      <c r="AD3" s="3">
        <v>0</v>
      </c>
      <c r="AE3" s="3">
        <v>50000</v>
      </c>
      <c r="AF3" s="3" t="s">
        <v>85</v>
      </c>
      <c r="AG3" s="3" t="s">
        <v>32</v>
      </c>
      <c r="AH3" s="3"/>
      <c r="AI3" s="3" t="s">
        <v>33</v>
      </c>
    </row>
    <row r="4" spans="1:35" x14ac:dyDescent="0.3">
      <c r="A4" s="3" t="s">
        <v>16</v>
      </c>
      <c r="B4" s="3" t="s">
        <v>17</v>
      </c>
      <c r="C4" s="3" t="s">
        <v>120</v>
      </c>
      <c r="D4" s="3" t="s">
        <v>120</v>
      </c>
      <c r="E4" s="3">
        <v>179</v>
      </c>
      <c r="F4" s="3" t="s">
        <v>121</v>
      </c>
      <c r="G4" s="3" t="s">
        <v>122</v>
      </c>
      <c r="H4" s="3" t="s">
        <v>120</v>
      </c>
      <c r="I4" s="3" t="s">
        <v>123</v>
      </c>
      <c r="J4" s="3" t="s">
        <v>124</v>
      </c>
      <c r="K4" s="3" t="s">
        <v>42</v>
      </c>
      <c r="L4" s="3">
        <v>6005</v>
      </c>
      <c r="M4" s="3" t="s">
        <v>25</v>
      </c>
      <c r="N4" s="3" t="s">
        <v>86</v>
      </c>
      <c r="O4" s="3">
        <v>6005</v>
      </c>
      <c r="P4" s="3" t="s">
        <v>82</v>
      </c>
      <c r="Q4" s="3" t="s">
        <v>124</v>
      </c>
      <c r="R4" s="3">
        <v>398</v>
      </c>
      <c r="S4" s="3">
        <v>1988</v>
      </c>
      <c r="T4" s="3" t="s">
        <v>29</v>
      </c>
      <c r="U4" s="3">
        <v>123</v>
      </c>
      <c r="V4" s="3">
        <v>21000077</v>
      </c>
      <c r="W4" s="3" t="s">
        <v>86</v>
      </c>
      <c r="X4" s="3" t="s">
        <v>77</v>
      </c>
      <c r="Y4" s="3">
        <v>1</v>
      </c>
      <c r="Z4" s="3">
        <v>18000</v>
      </c>
      <c r="AA4" s="3">
        <v>0</v>
      </c>
      <c r="AB4" s="3">
        <v>18000</v>
      </c>
      <c r="AC4" s="3">
        <v>0</v>
      </c>
      <c r="AD4" s="3">
        <v>0</v>
      </c>
      <c r="AE4" s="3">
        <v>18000</v>
      </c>
      <c r="AF4" s="3" t="s">
        <v>78</v>
      </c>
      <c r="AG4" s="3" t="s">
        <v>32</v>
      </c>
      <c r="AH4" s="3"/>
      <c r="AI4" s="3" t="s">
        <v>33</v>
      </c>
    </row>
    <row r="5" spans="1:35" x14ac:dyDescent="0.3">
      <c r="Z5">
        <f t="shared" ref="Z5:AE5" si="0">SUM(Z2:Z4)</f>
        <v>197200</v>
      </c>
      <c r="AA5">
        <f t="shared" si="0"/>
        <v>0</v>
      </c>
      <c r="AB5">
        <f t="shared" si="0"/>
        <v>197200</v>
      </c>
      <c r="AC5">
        <f t="shared" si="0"/>
        <v>0</v>
      </c>
      <c r="AD5">
        <f t="shared" si="0"/>
        <v>0</v>
      </c>
      <c r="AE5">
        <f t="shared" si="0"/>
        <v>197200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workbookViewId="0">
      <selection activeCell="D25" sqref="D25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125</v>
      </c>
      <c r="H1" s="1" t="s">
        <v>126</v>
      </c>
      <c r="I1" s="1" t="s">
        <v>127</v>
      </c>
      <c r="J1" s="1" t="s">
        <v>128</v>
      </c>
      <c r="K1" s="1" t="s">
        <v>129</v>
      </c>
      <c r="L1" s="1" t="s">
        <v>6</v>
      </c>
      <c r="M1" s="1" t="s">
        <v>7</v>
      </c>
      <c r="N1" s="1" t="s">
        <v>130</v>
      </c>
      <c r="O1" s="1" t="s">
        <v>8</v>
      </c>
      <c r="P1" s="1" t="s">
        <v>131</v>
      </c>
      <c r="Q1" s="1" t="s">
        <v>9</v>
      </c>
      <c r="R1" s="1" t="s">
        <v>132</v>
      </c>
      <c r="S1" s="1" t="s">
        <v>133</v>
      </c>
      <c r="T1" s="2" t="s">
        <v>10</v>
      </c>
      <c r="U1" s="1" t="s">
        <v>134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135</v>
      </c>
      <c r="AA1" s="1" t="s">
        <v>136</v>
      </c>
      <c r="AB1" s="1" t="s">
        <v>137</v>
      </c>
      <c r="AC1" s="2" t="s">
        <v>15</v>
      </c>
      <c r="AD1" s="1" t="s">
        <v>138</v>
      </c>
      <c r="AE1" s="1" t="s">
        <v>139</v>
      </c>
      <c r="AF1" s="1" t="s">
        <v>140</v>
      </c>
      <c r="AG1" s="1" t="s">
        <v>141</v>
      </c>
      <c r="AH1" s="1" t="s">
        <v>142</v>
      </c>
      <c r="AI1" s="1" t="s">
        <v>143</v>
      </c>
    </row>
    <row r="2" spans="1:35" x14ac:dyDescent="0.3">
      <c r="A2" s="3" t="s">
        <v>16</v>
      </c>
      <c r="B2" s="3" t="s">
        <v>17</v>
      </c>
      <c r="C2" s="3" t="s">
        <v>66</v>
      </c>
      <c r="D2" s="3" t="s">
        <v>66</v>
      </c>
      <c r="E2" s="3">
        <v>161</v>
      </c>
      <c r="F2" s="3" t="s">
        <v>67</v>
      </c>
      <c r="G2" s="3" t="s">
        <v>68</v>
      </c>
      <c r="H2" s="3" t="s">
        <v>69</v>
      </c>
      <c r="I2" s="3" t="s">
        <v>70</v>
      </c>
      <c r="J2" s="3" t="s">
        <v>71</v>
      </c>
      <c r="K2" s="3" t="s">
        <v>72</v>
      </c>
      <c r="L2" s="3">
        <v>2419</v>
      </c>
      <c r="M2" s="3" t="s">
        <v>25</v>
      </c>
      <c r="N2" s="3" t="s">
        <v>61</v>
      </c>
      <c r="O2" s="3">
        <v>2419</v>
      </c>
      <c r="P2" s="3" t="s">
        <v>73</v>
      </c>
      <c r="Q2" s="3" t="s">
        <v>74</v>
      </c>
      <c r="R2" s="3">
        <v>118</v>
      </c>
      <c r="S2" s="3">
        <v>670</v>
      </c>
      <c r="T2" s="3" t="s">
        <v>29</v>
      </c>
      <c r="U2" s="3">
        <v>101</v>
      </c>
      <c r="V2" s="3">
        <v>21000055</v>
      </c>
      <c r="W2" s="3" t="s">
        <v>61</v>
      </c>
      <c r="X2" s="3" t="s">
        <v>30</v>
      </c>
      <c r="Y2" s="3">
        <v>1</v>
      </c>
      <c r="Z2" s="3">
        <v>94000</v>
      </c>
      <c r="AA2" s="3">
        <v>0</v>
      </c>
      <c r="AB2" s="3">
        <v>75200</v>
      </c>
      <c r="AC2" s="3">
        <v>20</v>
      </c>
      <c r="AD2" s="3">
        <v>18800</v>
      </c>
      <c r="AE2" s="3">
        <v>75200</v>
      </c>
      <c r="AF2" s="3" t="s">
        <v>31</v>
      </c>
      <c r="AG2" s="3" t="s">
        <v>32</v>
      </c>
      <c r="AH2" s="3"/>
      <c r="AI2" s="3" t="s">
        <v>33</v>
      </c>
    </row>
    <row r="3" spans="1:35" x14ac:dyDescent="0.3">
      <c r="A3" s="3" t="s">
        <v>16</v>
      </c>
      <c r="B3" s="3" t="s">
        <v>17</v>
      </c>
      <c r="C3" s="3" t="s">
        <v>66</v>
      </c>
      <c r="D3" s="3" t="s">
        <v>66</v>
      </c>
      <c r="E3" s="3">
        <v>161</v>
      </c>
      <c r="F3" s="3" t="s">
        <v>67</v>
      </c>
      <c r="G3" s="3" t="s">
        <v>68</v>
      </c>
      <c r="H3" s="3" t="s">
        <v>69</v>
      </c>
      <c r="I3" s="3" t="s">
        <v>70</v>
      </c>
      <c r="J3" s="3" t="s">
        <v>71</v>
      </c>
      <c r="K3" s="3" t="s">
        <v>72</v>
      </c>
      <c r="L3" s="3">
        <v>2420</v>
      </c>
      <c r="M3" s="3" t="s">
        <v>25</v>
      </c>
      <c r="N3" s="3" t="s">
        <v>61</v>
      </c>
      <c r="O3" s="3">
        <v>2420</v>
      </c>
      <c r="P3" s="3" t="s">
        <v>73</v>
      </c>
      <c r="Q3" s="3" t="s">
        <v>74</v>
      </c>
      <c r="R3" s="3">
        <v>118</v>
      </c>
      <c r="S3" s="3">
        <v>670</v>
      </c>
      <c r="T3" s="3" t="s">
        <v>29</v>
      </c>
      <c r="U3" s="3">
        <v>101</v>
      </c>
      <c r="V3" s="3">
        <v>21000055</v>
      </c>
      <c r="W3" s="3" t="s">
        <v>61</v>
      </c>
      <c r="X3" s="3" t="s">
        <v>75</v>
      </c>
      <c r="Y3" s="3">
        <v>1</v>
      </c>
      <c r="Z3" s="3">
        <v>54000</v>
      </c>
      <c r="AA3" s="3">
        <v>0</v>
      </c>
      <c r="AB3" s="3">
        <v>43200</v>
      </c>
      <c r="AC3" s="3">
        <v>20</v>
      </c>
      <c r="AD3" s="3">
        <v>10800</v>
      </c>
      <c r="AE3" s="3">
        <v>43200</v>
      </c>
      <c r="AF3" s="3" t="s">
        <v>76</v>
      </c>
      <c r="AG3" s="3" t="s">
        <v>32</v>
      </c>
      <c r="AH3" s="3"/>
      <c r="AI3" s="3" t="s">
        <v>33</v>
      </c>
    </row>
    <row r="4" spans="1:35" x14ac:dyDescent="0.3">
      <c r="A4" s="3" t="s">
        <v>16</v>
      </c>
      <c r="B4" s="3" t="s">
        <v>17</v>
      </c>
      <c r="C4" s="3" t="s">
        <v>66</v>
      </c>
      <c r="D4" s="3" t="s">
        <v>66</v>
      </c>
      <c r="E4" s="3">
        <v>161</v>
      </c>
      <c r="F4" s="3" t="s">
        <v>67</v>
      </c>
      <c r="G4" s="3" t="s">
        <v>68</v>
      </c>
      <c r="H4" s="3" t="s">
        <v>69</v>
      </c>
      <c r="I4" s="3" t="s">
        <v>70</v>
      </c>
      <c r="J4" s="3" t="s">
        <v>71</v>
      </c>
      <c r="K4" s="3" t="s">
        <v>72</v>
      </c>
      <c r="L4" s="3">
        <v>2421</v>
      </c>
      <c r="M4" s="3" t="s">
        <v>25</v>
      </c>
      <c r="N4" s="3" t="s">
        <v>61</v>
      </c>
      <c r="O4" s="3">
        <v>2421</v>
      </c>
      <c r="P4" s="3" t="s">
        <v>73</v>
      </c>
      <c r="Q4" s="3" t="s">
        <v>74</v>
      </c>
      <c r="R4" s="3">
        <v>118</v>
      </c>
      <c r="S4" s="3">
        <v>670</v>
      </c>
      <c r="T4" s="3" t="s">
        <v>29</v>
      </c>
      <c r="U4" s="3">
        <v>101</v>
      </c>
      <c r="V4" s="3">
        <v>21000055</v>
      </c>
      <c r="W4" s="3" t="s">
        <v>61</v>
      </c>
      <c r="X4" s="3" t="s">
        <v>77</v>
      </c>
      <c r="Y4" s="3">
        <v>1</v>
      </c>
      <c r="Z4" s="3">
        <v>40000</v>
      </c>
      <c r="AA4" s="3">
        <v>0</v>
      </c>
      <c r="AB4" s="3">
        <v>32000</v>
      </c>
      <c r="AC4" s="3">
        <v>20</v>
      </c>
      <c r="AD4" s="3">
        <v>8000</v>
      </c>
      <c r="AE4" s="3">
        <v>32000</v>
      </c>
      <c r="AF4" s="3" t="s">
        <v>78</v>
      </c>
      <c r="AG4" s="3" t="s">
        <v>32</v>
      </c>
      <c r="AH4" s="3"/>
      <c r="AI4" s="3" t="s">
        <v>33</v>
      </c>
    </row>
    <row r="5" spans="1:35" x14ac:dyDescent="0.3">
      <c r="A5" s="3" t="s">
        <v>16</v>
      </c>
      <c r="B5" s="3" t="s">
        <v>17</v>
      </c>
      <c r="C5" s="3" t="s">
        <v>66</v>
      </c>
      <c r="D5" s="3" t="s">
        <v>66</v>
      </c>
      <c r="E5" s="3">
        <v>161</v>
      </c>
      <c r="F5" s="3" t="s">
        <v>67</v>
      </c>
      <c r="G5" s="3" t="s">
        <v>68</v>
      </c>
      <c r="H5" s="3" t="s">
        <v>69</v>
      </c>
      <c r="I5" s="3" t="s">
        <v>79</v>
      </c>
      <c r="J5" s="3" t="s">
        <v>80</v>
      </c>
      <c r="K5" s="3" t="s">
        <v>42</v>
      </c>
      <c r="L5" s="3">
        <v>5464</v>
      </c>
      <c r="M5" s="3" t="s">
        <v>25</v>
      </c>
      <c r="N5" s="3" t="s">
        <v>81</v>
      </c>
      <c r="O5" s="3">
        <v>5464</v>
      </c>
      <c r="P5" s="3" t="s">
        <v>82</v>
      </c>
      <c r="Q5" s="3" t="s">
        <v>83</v>
      </c>
      <c r="R5" s="3">
        <v>318</v>
      </c>
      <c r="S5" s="3">
        <v>1710</v>
      </c>
      <c r="T5" s="3" t="s">
        <v>29</v>
      </c>
      <c r="U5" s="3">
        <v>101</v>
      </c>
      <c r="V5" s="3">
        <v>21000055</v>
      </c>
      <c r="W5" s="3" t="s">
        <v>81</v>
      </c>
      <c r="X5" s="3" t="s">
        <v>30</v>
      </c>
      <c r="Y5" s="3">
        <v>1</v>
      </c>
      <c r="Z5" s="3">
        <v>101000</v>
      </c>
      <c r="AA5" s="3">
        <v>0</v>
      </c>
      <c r="AB5" s="3">
        <v>80800</v>
      </c>
      <c r="AC5" s="3">
        <v>20</v>
      </c>
      <c r="AD5" s="3">
        <v>20200</v>
      </c>
      <c r="AE5" s="3">
        <v>80800</v>
      </c>
      <c r="AF5" s="3" t="s">
        <v>31</v>
      </c>
      <c r="AG5" s="3" t="s">
        <v>32</v>
      </c>
      <c r="AH5" s="3"/>
      <c r="AI5" s="3" t="s">
        <v>33</v>
      </c>
    </row>
    <row r="6" spans="1:35" x14ac:dyDescent="0.3">
      <c r="A6" s="3" t="s">
        <v>16</v>
      </c>
      <c r="B6" s="3" t="s">
        <v>17</v>
      </c>
      <c r="C6" s="3" t="s">
        <v>66</v>
      </c>
      <c r="D6" s="3" t="s">
        <v>66</v>
      </c>
      <c r="E6" s="3">
        <v>161</v>
      </c>
      <c r="F6" s="3" t="s">
        <v>67</v>
      </c>
      <c r="G6" s="3" t="s">
        <v>68</v>
      </c>
      <c r="H6" s="3" t="s">
        <v>69</v>
      </c>
      <c r="I6" s="3" t="s">
        <v>79</v>
      </c>
      <c r="J6" s="3" t="s">
        <v>80</v>
      </c>
      <c r="K6" s="3" t="s">
        <v>42</v>
      </c>
      <c r="L6" s="3">
        <v>5465</v>
      </c>
      <c r="M6" s="3" t="s">
        <v>25</v>
      </c>
      <c r="N6" s="3" t="s">
        <v>81</v>
      </c>
      <c r="O6" s="3">
        <v>5465</v>
      </c>
      <c r="P6" s="3" t="s">
        <v>82</v>
      </c>
      <c r="Q6" s="3" t="s">
        <v>83</v>
      </c>
      <c r="R6" s="3">
        <v>318</v>
      </c>
      <c r="S6" s="3">
        <v>1710</v>
      </c>
      <c r="T6" s="3" t="s">
        <v>29</v>
      </c>
      <c r="U6" s="3">
        <v>101</v>
      </c>
      <c r="V6" s="3">
        <v>21000055</v>
      </c>
      <c r="W6" s="3" t="s">
        <v>81</v>
      </c>
      <c r="X6" s="3" t="s">
        <v>77</v>
      </c>
      <c r="Y6" s="3">
        <v>1</v>
      </c>
      <c r="Z6" s="3">
        <v>16000</v>
      </c>
      <c r="AA6" s="3">
        <v>0</v>
      </c>
      <c r="AB6" s="3">
        <v>12800</v>
      </c>
      <c r="AC6" s="3">
        <v>20</v>
      </c>
      <c r="AD6" s="3">
        <v>3200</v>
      </c>
      <c r="AE6" s="3">
        <v>12800</v>
      </c>
      <c r="AF6" s="3" t="s">
        <v>78</v>
      </c>
      <c r="AG6" s="3" t="s">
        <v>32</v>
      </c>
      <c r="AH6" s="3"/>
      <c r="AI6" s="3" t="s">
        <v>33</v>
      </c>
    </row>
    <row r="7" spans="1:35" x14ac:dyDescent="0.3">
      <c r="A7" s="3" t="s">
        <v>16</v>
      </c>
      <c r="B7" s="3" t="s">
        <v>17</v>
      </c>
      <c r="C7" s="3" t="s">
        <v>66</v>
      </c>
      <c r="D7" s="3" t="s">
        <v>66</v>
      </c>
      <c r="E7" s="3">
        <v>161</v>
      </c>
      <c r="F7" s="3" t="s">
        <v>67</v>
      </c>
      <c r="G7" s="3" t="s">
        <v>68</v>
      </c>
      <c r="H7" s="3" t="s">
        <v>69</v>
      </c>
      <c r="I7" s="3" t="s">
        <v>79</v>
      </c>
      <c r="J7" s="3" t="s">
        <v>80</v>
      </c>
      <c r="K7" s="3" t="s">
        <v>42</v>
      </c>
      <c r="L7" s="3">
        <v>5466</v>
      </c>
      <c r="M7" s="3" t="s">
        <v>25</v>
      </c>
      <c r="N7" s="3" t="s">
        <v>81</v>
      </c>
      <c r="O7" s="3">
        <v>5466</v>
      </c>
      <c r="P7" s="3" t="s">
        <v>82</v>
      </c>
      <c r="Q7" s="3" t="s">
        <v>83</v>
      </c>
      <c r="R7" s="3">
        <v>318</v>
      </c>
      <c r="S7" s="3">
        <v>1710</v>
      </c>
      <c r="T7" s="3" t="s">
        <v>29</v>
      </c>
      <c r="U7" s="3">
        <v>101</v>
      </c>
      <c r="V7" s="3">
        <v>21000055</v>
      </c>
      <c r="W7" s="3" t="s">
        <v>81</v>
      </c>
      <c r="X7" s="3" t="s">
        <v>34</v>
      </c>
      <c r="Y7" s="3">
        <v>1</v>
      </c>
      <c r="Z7" s="3">
        <v>10000</v>
      </c>
      <c r="AA7" s="3">
        <v>0</v>
      </c>
      <c r="AB7" s="3">
        <v>8000</v>
      </c>
      <c r="AC7" s="3">
        <v>20</v>
      </c>
      <c r="AD7" s="3">
        <v>2000</v>
      </c>
      <c r="AE7" s="3">
        <v>8000</v>
      </c>
      <c r="AF7" s="3" t="s">
        <v>35</v>
      </c>
      <c r="AG7" s="3" t="s">
        <v>32</v>
      </c>
      <c r="AH7" s="3"/>
      <c r="AI7" s="3" t="s">
        <v>33</v>
      </c>
    </row>
    <row r="8" spans="1:35" x14ac:dyDescent="0.3">
      <c r="A8" s="3" t="s">
        <v>16</v>
      </c>
      <c r="B8" s="3" t="s">
        <v>17</v>
      </c>
      <c r="C8" s="3" t="s">
        <v>66</v>
      </c>
      <c r="D8" s="3" t="s">
        <v>66</v>
      </c>
      <c r="E8" s="3">
        <v>161</v>
      </c>
      <c r="F8" s="3" t="s">
        <v>67</v>
      </c>
      <c r="G8" s="3" t="s">
        <v>68</v>
      </c>
      <c r="H8" s="3" t="s">
        <v>69</v>
      </c>
      <c r="I8" s="3" t="s">
        <v>79</v>
      </c>
      <c r="J8" s="3" t="s">
        <v>80</v>
      </c>
      <c r="K8" s="3" t="s">
        <v>42</v>
      </c>
      <c r="L8" s="3">
        <v>5467</v>
      </c>
      <c r="M8" s="3" t="s">
        <v>25</v>
      </c>
      <c r="N8" s="3" t="s">
        <v>81</v>
      </c>
      <c r="O8" s="3">
        <v>5467</v>
      </c>
      <c r="P8" s="3" t="s">
        <v>82</v>
      </c>
      <c r="Q8" s="3" t="s">
        <v>83</v>
      </c>
      <c r="R8" s="3">
        <v>318</v>
      </c>
      <c r="S8" s="3">
        <v>1710</v>
      </c>
      <c r="T8" s="3" t="s">
        <v>29</v>
      </c>
      <c r="U8" s="3">
        <v>101</v>
      </c>
      <c r="V8" s="3">
        <v>21000055</v>
      </c>
      <c r="W8" s="3" t="s">
        <v>81</v>
      </c>
      <c r="X8" s="3" t="s">
        <v>75</v>
      </c>
      <c r="Y8" s="3">
        <v>1</v>
      </c>
      <c r="Z8" s="3">
        <v>54400</v>
      </c>
      <c r="AA8" s="3">
        <v>0</v>
      </c>
      <c r="AB8" s="3">
        <v>43520</v>
      </c>
      <c r="AC8" s="3">
        <v>20</v>
      </c>
      <c r="AD8" s="3">
        <v>10880</v>
      </c>
      <c r="AE8" s="3">
        <v>43520</v>
      </c>
      <c r="AF8" s="3" t="s">
        <v>76</v>
      </c>
      <c r="AG8" s="3" t="s">
        <v>32</v>
      </c>
      <c r="AH8" s="3"/>
      <c r="AI8" s="3" t="s">
        <v>33</v>
      </c>
    </row>
    <row r="9" spans="1:35" x14ac:dyDescent="0.3">
      <c r="A9" s="3" t="s">
        <v>16</v>
      </c>
      <c r="B9" s="3" t="s">
        <v>17</v>
      </c>
      <c r="C9" s="3" t="s">
        <v>66</v>
      </c>
      <c r="D9" s="3" t="s">
        <v>66</v>
      </c>
      <c r="E9" s="3">
        <v>161</v>
      </c>
      <c r="F9" s="3" t="s">
        <v>67</v>
      </c>
      <c r="G9" s="3" t="s">
        <v>68</v>
      </c>
      <c r="H9" s="3" t="s">
        <v>69</v>
      </c>
      <c r="I9" s="3" t="s">
        <v>79</v>
      </c>
      <c r="J9" s="3" t="s">
        <v>80</v>
      </c>
      <c r="K9" s="3" t="s">
        <v>42</v>
      </c>
      <c r="L9" s="3">
        <v>5468</v>
      </c>
      <c r="M9" s="3" t="s">
        <v>25</v>
      </c>
      <c r="N9" s="3" t="s">
        <v>81</v>
      </c>
      <c r="O9" s="3">
        <v>5468</v>
      </c>
      <c r="P9" s="3" t="s">
        <v>82</v>
      </c>
      <c r="Q9" s="3" t="s">
        <v>83</v>
      </c>
      <c r="R9" s="3">
        <v>318</v>
      </c>
      <c r="S9" s="3">
        <v>1710</v>
      </c>
      <c r="T9" s="3" t="s">
        <v>29</v>
      </c>
      <c r="U9" s="3">
        <v>101</v>
      </c>
      <c r="V9" s="3">
        <v>21000055</v>
      </c>
      <c r="W9" s="3" t="s">
        <v>81</v>
      </c>
      <c r="X9" s="3" t="s">
        <v>84</v>
      </c>
      <c r="Y9" s="3">
        <v>1</v>
      </c>
      <c r="Z9" s="3">
        <v>40000</v>
      </c>
      <c r="AA9" s="3">
        <v>0</v>
      </c>
      <c r="AB9" s="3">
        <v>32000</v>
      </c>
      <c r="AC9" s="3">
        <v>20</v>
      </c>
      <c r="AD9" s="3">
        <v>8000</v>
      </c>
      <c r="AE9" s="3">
        <v>32000</v>
      </c>
      <c r="AF9" s="3" t="s">
        <v>85</v>
      </c>
      <c r="AG9" s="3" t="s">
        <v>32</v>
      </c>
      <c r="AH9" s="3"/>
      <c r="AI9" s="3" t="s">
        <v>33</v>
      </c>
    </row>
    <row r="10" spans="1:35" x14ac:dyDescent="0.3">
      <c r="Z10">
        <f t="shared" ref="Z10:AE10" si="0">SUM(Z2:Z9)</f>
        <v>409400</v>
      </c>
      <c r="AA10">
        <f t="shared" si="0"/>
        <v>0</v>
      </c>
      <c r="AB10">
        <f t="shared" si="0"/>
        <v>327520</v>
      </c>
      <c r="AC10">
        <f t="shared" si="0"/>
        <v>160</v>
      </c>
      <c r="AD10">
        <f t="shared" si="0"/>
        <v>81880</v>
      </c>
      <c r="AE10">
        <f t="shared" si="0"/>
        <v>327520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workbookViewId="0">
      <selection activeCell="A2" sqref="A2:AI6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125</v>
      </c>
      <c r="H1" s="1" t="s">
        <v>126</v>
      </c>
      <c r="I1" s="1" t="s">
        <v>127</v>
      </c>
      <c r="J1" s="1" t="s">
        <v>128</v>
      </c>
      <c r="K1" s="1" t="s">
        <v>129</v>
      </c>
      <c r="L1" s="1" t="s">
        <v>6</v>
      </c>
      <c r="M1" s="1" t="s">
        <v>7</v>
      </c>
      <c r="N1" s="1" t="s">
        <v>130</v>
      </c>
      <c r="O1" s="1" t="s">
        <v>8</v>
      </c>
      <c r="P1" s="1" t="s">
        <v>131</v>
      </c>
      <c r="Q1" s="1" t="s">
        <v>9</v>
      </c>
      <c r="R1" s="1" t="s">
        <v>132</v>
      </c>
      <c r="S1" s="1" t="s">
        <v>133</v>
      </c>
      <c r="T1" s="2" t="s">
        <v>10</v>
      </c>
      <c r="U1" s="1" t="s">
        <v>134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135</v>
      </c>
      <c r="AA1" s="1" t="s">
        <v>136</v>
      </c>
      <c r="AB1" s="1" t="s">
        <v>137</v>
      </c>
      <c r="AC1" s="2" t="s">
        <v>15</v>
      </c>
      <c r="AD1" s="1" t="s">
        <v>138</v>
      </c>
      <c r="AE1" s="1" t="s">
        <v>139</v>
      </c>
      <c r="AF1" s="1" t="s">
        <v>140</v>
      </c>
      <c r="AG1" s="1" t="s">
        <v>141</v>
      </c>
      <c r="AH1" s="1" t="s">
        <v>142</v>
      </c>
      <c r="AI1" s="1" t="s">
        <v>143</v>
      </c>
    </row>
    <row r="2" spans="1:35" x14ac:dyDescent="0.3">
      <c r="A2" s="3" t="s">
        <v>16</v>
      </c>
      <c r="B2" s="3" t="s">
        <v>17</v>
      </c>
      <c r="C2" s="3" t="s">
        <v>103</v>
      </c>
      <c r="D2" s="3" t="s">
        <v>103</v>
      </c>
      <c r="E2" s="3">
        <v>164</v>
      </c>
      <c r="F2" s="3" t="s">
        <v>104</v>
      </c>
      <c r="G2" s="3" t="s">
        <v>105</v>
      </c>
      <c r="H2" s="3" t="s">
        <v>106</v>
      </c>
      <c r="I2" s="3" t="s">
        <v>107</v>
      </c>
      <c r="J2" s="3" t="s">
        <v>108</v>
      </c>
      <c r="K2" s="3" t="s">
        <v>72</v>
      </c>
      <c r="L2" s="3">
        <v>2522</v>
      </c>
      <c r="M2" s="3" t="s">
        <v>25</v>
      </c>
      <c r="N2" s="3" t="s">
        <v>109</v>
      </c>
      <c r="O2" s="3">
        <v>2522</v>
      </c>
      <c r="P2" s="3" t="s">
        <v>110</v>
      </c>
      <c r="Q2" s="3" t="s">
        <v>111</v>
      </c>
      <c r="R2" s="3">
        <v>125</v>
      </c>
      <c r="S2" s="3">
        <v>702</v>
      </c>
      <c r="T2" s="3" t="s">
        <v>29</v>
      </c>
      <c r="U2" s="3">
        <v>118</v>
      </c>
      <c r="V2" s="3">
        <v>21000072</v>
      </c>
      <c r="W2" s="3" t="s">
        <v>109</v>
      </c>
      <c r="X2" s="3" t="s">
        <v>75</v>
      </c>
      <c r="Y2" s="3">
        <v>1</v>
      </c>
      <c r="Z2" s="3">
        <v>19625</v>
      </c>
      <c r="AA2" s="3">
        <v>0</v>
      </c>
      <c r="AB2" s="3">
        <v>15700</v>
      </c>
      <c r="AC2" s="3">
        <v>20</v>
      </c>
      <c r="AD2" s="3">
        <v>3925</v>
      </c>
      <c r="AE2" s="3">
        <v>15700</v>
      </c>
      <c r="AF2" s="3" t="s">
        <v>76</v>
      </c>
      <c r="AG2" s="3" t="s">
        <v>32</v>
      </c>
      <c r="AH2" s="3"/>
      <c r="AI2" s="3" t="s">
        <v>33</v>
      </c>
    </row>
    <row r="3" spans="1:35" x14ac:dyDescent="0.3">
      <c r="A3" s="3" t="s">
        <v>16</v>
      </c>
      <c r="B3" s="3" t="s">
        <v>17</v>
      </c>
      <c r="C3" s="3" t="s">
        <v>103</v>
      </c>
      <c r="D3" s="3" t="s">
        <v>103</v>
      </c>
      <c r="E3" s="3">
        <v>164</v>
      </c>
      <c r="F3" s="3" t="s">
        <v>104</v>
      </c>
      <c r="G3" s="3" t="s">
        <v>105</v>
      </c>
      <c r="H3" s="3" t="s">
        <v>106</v>
      </c>
      <c r="I3" s="3" t="s">
        <v>107</v>
      </c>
      <c r="J3" s="3" t="s">
        <v>108</v>
      </c>
      <c r="K3" s="3" t="s">
        <v>72</v>
      </c>
      <c r="L3" s="3">
        <v>2523</v>
      </c>
      <c r="M3" s="3" t="s">
        <v>25</v>
      </c>
      <c r="N3" s="3" t="s">
        <v>109</v>
      </c>
      <c r="O3" s="3">
        <v>2523</v>
      </c>
      <c r="P3" s="3" t="s">
        <v>110</v>
      </c>
      <c r="Q3" s="3" t="s">
        <v>111</v>
      </c>
      <c r="R3" s="3">
        <v>125</v>
      </c>
      <c r="S3" s="3">
        <v>702</v>
      </c>
      <c r="T3" s="3" t="s">
        <v>29</v>
      </c>
      <c r="U3" s="3">
        <v>118</v>
      </c>
      <c r="V3" s="3">
        <v>21000072</v>
      </c>
      <c r="W3" s="3" t="s">
        <v>109</v>
      </c>
      <c r="X3" s="3" t="s">
        <v>34</v>
      </c>
      <c r="Y3" s="3">
        <v>1</v>
      </c>
      <c r="Z3" s="3">
        <v>15000</v>
      </c>
      <c r="AA3" s="3">
        <v>0</v>
      </c>
      <c r="AB3" s="3">
        <v>12000</v>
      </c>
      <c r="AC3" s="3">
        <v>20</v>
      </c>
      <c r="AD3" s="3">
        <v>3000</v>
      </c>
      <c r="AE3" s="3">
        <v>12000</v>
      </c>
      <c r="AF3" s="3" t="s">
        <v>35</v>
      </c>
      <c r="AG3" s="3" t="s">
        <v>32</v>
      </c>
      <c r="AH3" s="3"/>
      <c r="AI3" s="3" t="s">
        <v>33</v>
      </c>
    </row>
    <row r="4" spans="1:35" x14ac:dyDescent="0.3">
      <c r="A4" s="3" t="s">
        <v>16</v>
      </c>
      <c r="B4" s="3" t="s">
        <v>17</v>
      </c>
      <c r="C4" s="3" t="s">
        <v>103</v>
      </c>
      <c r="D4" s="3" t="s">
        <v>103</v>
      </c>
      <c r="E4" s="3">
        <v>164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108</v>
      </c>
      <c r="K4" s="3" t="s">
        <v>72</v>
      </c>
      <c r="L4" s="3">
        <v>2524</v>
      </c>
      <c r="M4" s="3" t="s">
        <v>25</v>
      </c>
      <c r="N4" s="3" t="s">
        <v>109</v>
      </c>
      <c r="O4" s="3">
        <v>2524</v>
      </c>
      <c r="P4" s="3" t="s">
        <v>112</v>
      </c>
      <c r="Q4" s="3" t="s">
        <v>113</v>
      </c>
      <c r="R4" s="3">
        <v>125</v>
      </c>
      <c r="S4" s="3">
        <v>703</v>
      </c>
      <c r="T4" s="3" t="s">
        <v>29</v>
      </c>
      <c r="U4" s="3">
        <v>118</v>
      </c>
      <c r="V4" s="3">
        <v>21000072</v>
      </c>
      <c r="W4" s="3" t="s">
        <v>109</v>
      </c>
      <c r="X4" s="3" t="s">
        <v>34</v>
      </c>
      <c r="Y4" s="3">
        <v>1</v>
      </c>
      <c r="Z4" s="3">
        <v>17500</v>
      </c>
      <c r="AA4" s="3">
        <v>0</v>
      </c>
      <c r="AB4" s="3">
        <v>14000</v>
      </c>
      <c r="AC4" s="3">
        <v>20</v>
      </c>
      <c r="AD4" s="3">
        <v>3500</v>
      </c>
      <c r="AE4" s="3">
        <v>14000</v>
      </c>
      <c r="AF4" s="3" t="s">
        <v>35</v>
      </c>
      <c r="AG4" s="3" t="s">
        <v>32</v>
      </c>
      <c r="AH4" s="3"/>
      <c r="AI4" s="3" t="s">
        <v>33</v>
      </c>
    </row>
    <row r="5" spans="1:35" x14ac:dyDescent="0.3">
      <c r="A5" s="3" t="s">
        <v>16</v>
      </c>
      <c r="B5" s="3" t="s">
        <v>17</v>
      </c>
      <c r="C5" s="3" t="s">
        <v>103</v>
      </c>
      <c r="D5" s="3" t="s">
        <v>103</v>
      </c>
      <c r="E5" s="3">
        <v>164</v>
      </c>
      <c r="F5" s="3" t="s">
        <v>104</v>
      </c>
      <c r="G5" s="3" t="s">
        <v>114</v>
      </c>
      <c r="H5" s="3" t="s">
        <v>115</v>
      </c>
      <c r="I5" s="3" t="s">
        <v>116</v>
      </c>
      <c r="J5" s="3" t="s">
        <v>117</v>
      </c>
      <c r="K5" s="3" t="s">
        <v>42</v>
      </c>
      <c r="L5" s="3">
        <v>2529</v>
      </c>
      <c r="M5" s="3" t="s">
        <v>25</v>
      </c>
      <c r="N5" s="3" t="s">
        <v>86</v>
      </c>
      <c r="O5" s="3">
        <v>2529</v>
      </c>
      <c r="P5" s="3" t="s">
        <v>118</v>
      </c>
      <c r="Q5" s="3" t="s">
        <v>119</v>
      </c>
      <c r="R5" s="3">
        <v>128</v>
      </c>
      <c r="S5" s="3">
        <v>706</v>
      </c>
      <c r="T5" s="3" t="s">
        <v>29</v>
      </c>
      <c r="U5" s="3">
        <v>118</v>
      </c>
      <c r="V5" s="3">
        <v>21000072</v>
      </c>
      <c r="W5" s="3" t="s">
        <v>86</v>
      </c>
      <c r="X5" s="3" t="s">
        <v>34</v>
      </c>
      <c r="Y5" s="3">
        <v>1</v>
      </c>
      <c r="Z5" s="3">
        <v>12000</v>
      </c>
      <c r="AA5" s="3">
        <v>0</v>
      </c>
      <c r="AB5" s="3">
        <v>9600</v>
      </c>
      <c r="AC5" s="3">
        <v>20</v>
      </c>
      <c r="AD5" s="3">
        <v>2400</v>
      </c>
      <c r="AE5" s="3">
        <v>9600</v>
      </c>
      <c r="AF5" s="3" t="s">
        <v>35</v>
      </c>
      <c r="AG5" s="3" t="s">
        <v>32</v>
      </c>
      <c r="AH5" s="3"/>
      <c r="AI5" s="3" t="s">
        <v>33</v>
      </c>
    </row>
    <row r="6" spans="1:35" x14ac:dyDescent="0.3">
      <c r="A6" s="3" t="s">
        <v>16</v>
      </c>
      <c r="B6" s="3" t="s">
        <v>17</v>
      </c>
      <c r="C6" s="3" t="s">
        <v>103</v>
      </c>
      <c r="D6" s="3" t="s">
        <v>103</v>
      </c>
      <c r="E6" s="3">
        <v>164</v>
      </c>
      <c r="F6" s="3" t="s">
        <v>104</v>
      </c>
      <c r="G6" s="3" t="s">
        <v>114</v>
      </c>
      <c r="H6" s="3" t="s">
        <v>115</v>
      </c>
      <c r="I6" s="3" t="s">
        <v>116</v>
      </c>
      <c r="J6" s="3" t="s">
        <v>117</v>
      </c>
      <c r="K6" s="3" t="s">
        <v>42</v>
      </c>
      <c r="L6" s="3">
        <v>2530</v>
      </c>
      <c r="M6" s="3" t="s">
        <v>25</v>
      </c>
      <c r="N6" s="3" t="s">
        <v>86</v>
      </c>
      <c r="O6" s="3">
        <v>2530</v>
      </c>
      <c r="P6" s="3" t="s">
        <v>118</v>
      </c>
      <c r="Q6" s="3" t="s">
        <v>119</v>
      </c>
      <c r="R6" s="3">
        <v>128</v>
      </c>
      <c r="S6" s="3">
        <v>706</v>
      </c>
      <c r="T6" s="3" t="s">
        <v>29</v>
      </c>
      <c r="U6" s="3">
        <v>118</v>
      </c>
      <c r="V6" s="3">
        <v>21000072</v>
      </c>
      <c r="W6" s="3" t="s">
        <v>86</v>
      </c>
      <c r="X6" s="3" t="s">
        <v>75</v>
      </c>
      <c r="Y6" s="3">
        <v>1</v>
      </c>
      <c r="Z6" s="3">
        <v>22500</v>
      </c>
      <c r="AA6" s="3">
        <v>0</v>
      </c>
      <c r="AB6" s="3">
        <v>18000</v>
      </c>
      <c r="AC6" s="3">
        <v>20</v>
      </c>
      <c r="AD6" s="3">
        <v>4500</v>
      </c>
      <c r="AE6" s="3">
        <v>18000</v>
      </c>
      <c r="AF6" s="3" t="s">
        <v>76</v>
      </c>
      <c r="AG6" s="3" t="s">
        <v>32</v>
      </c>
      <c r="AH6" s="3"/>
      <c r="AI6" s="3" t="s">
        <v>33</v>
      </c>
    </row>
    <row r="7" spans="1:35" x14ac:dyDescent="0.3">
      <c r="Z7">
        <f t="shared" ref="Z7:AE7" si="0">SUM(Z2:Z6)</f>
        <v>86625</v>
      </c>
      <c r="AA7">
        <f t="shared" si="0"/>
        <v>0</v>
      </c>
      <c r="AB7">
        <f t="shared" si="0"/>
        <v>69300</v>
      </c>
      <c r="AC7">
        <f t="shared" si="0"/>
        <v>100</v>
      </c>
      <c r="AD7">
        <f t="shared" si="0"/>
        <v>17325</v>
      </c>
      <c r="AE7">
        <f t="shared" si="0"/>
        <v>69300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workbookViewId="0">
      <selection activeCell="A2" sqref="A2:AI6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125</v>
      </c>
      <c r="H1" s="1" t="s">
        <v>126</v>
      </c>
      <c r="I1" s="1" t="s">
        <v>127</v>
      </c>
      <c r="J1" s="1" t="s">
        <v>128</v>
      </c>
      <c r="K1" s="1" t="s">
        <v>129</v>
      </c>
      <c r="L1" s="1" t="s">
        <v>6</v>
      </c>
      <c r="M1" s="1" t="s">
        <v>7</v>
      </c>
      <c r="N1" s="1" t="s">
        <v>130</v>
      </c>
      <c r="O1" s="1" t="s">
        <v>8</v>
      </c>
      <c r="P1" s="1" t="s">
        <v>131</v>
      </c>
      <c r="Q1" s="1" t="s">
        <v>9</v>
      </c>
      <c r="R1" s="1" t="s">
        <v>132</v>
      </c>
      <c r="S1" s="1" t="s">
        <v>133</v>
      </c>
      <c r="T1" s="2" t="s">
        <v>10</v>
      </c>
      <c r="U1" s="1" t="s">
        <v>134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135</v>
      </c>
      <c r="AA1" s="1" t="s">
        <v>136</v>
      </c>
      <c r="AB1" s="1" t="s">
        <v>137</v>
      </c>
      <c r="AC1" s="2" t="s">
        <v>15</v>
      </c>
      <c r="AD1" s="1" t="s">
        <v>138</v>
      </c>
      <c r="AE1" s="1" t="s">
        <v>139</v>
      </c>
      <c r="AF1" s="1" t="s">
        <v>140</v>
      </c>
      <c r="AG1" s="1" t="s">
        <v>141</v>
      </c>
      <c r="AH1" s="1" t="s">
        <v>142</v>
      </c>
      <c r="AI1" s="1" t="s">
        <v>143</v>
      </c>
    </row>
    <row r="2" spans="1:35" x14ac:dyDescent="0.3">
      <c r="A2" s="3" t="s">
        <v>16</v>
      </c>
      <c r="B2" s="3" t="s">
        <v>17</v>
      </c>
      <c r="C2" s="3" t="s">
        <v>87</v>
      </c>
      <c r="D2" s="3" t="s">
        <v>87</v>
      </c>
      <c r="E2" s="3">
        <v>158</v>
      </c>
      <c r="F2" s="3" t="s">
        <v>88</v>
      </c>
      <c r="G2" s="3" t="s">
        <v>89</v>
      </c>
      <c r="H2" s="3" t="s">
        <v>90</v>
      </c>
      <c r="I2" s="3" t="s">
        <v>91</v>
      </c>
      <c r="J2" s="3" t="s">
        <v>92</v>
      </c>
      <c r="K2" s="3" t="s">
        <v>42</v>
      </c>
      <c r="L2" s="3">
        <v>4072</v>
      </c>
      <c r="M2" s="3" t="s">
        <v>25</v>
      </c>
      <c r="N2" s="3" t="s">
        <v>93</v>
      </c>
      <c r="O2" s="3">
        <v>4072</v>
      </c>
      <c r="P2" s="3" t="s">
        <v>94</v>
      </c>
      <c r="Q2" s="3" t="s">
        <v>95</v>
      </c>
      <c r="R2" s="3">
        <v>247</v>
      </c>
      <c r="S2" s="3">
        <v>1210</v>
      </c>
      <c r="T2" s="3" t="s">
        <v>29</v>
      </c>
      <c r="U2" s="3">
        <v>115</v>
      </c>
      <c r="V2" s="3">
        <v>21000069</v>
      </c>
      <c r="W2" s="3" t="s">
        <v>93</v>
      </c>
      <c r="X2" s="3" t="s">
        <v>30</v>
      </c>
      <c r="Y2" s="3">
        <v>1</v>
      </c>
      <c r="Z2" s="3">
        <v>3940</v>
      </c>
      <c r="AA2" s="3">
        <v>0</v>
      </c>
      <c r="AB2" s="3">
        <v>3152</v>
      </c>
      <c r="AC2" s="3">
        <v>20</v>
      </c>
      <c r="AD2" s="3">
        <v>788</v>
      </c>
      <c r="AE2" s="3">
        <v>3152</v>
      </c>
      <c r="AF2" s="3" t="s">
        <v>31</v>
      </c>
      <c r="AG2" s="3" t="s">
        <v>32</v>
      </c>
      <c r="AH2" s="3"/>
      <c r="AI2" s="3" t="s">
        <v>33</v>
      </c>
    </row>
    <row r="3" spans="1:35" x14ac:dyDescent="0.3">
      <c r="A3" s="3" t="s">
        <v>16</v>
      </c>
      <c r="B3" s="3" t="s">
        <v>17</v>
      </c>
      <c r="C3" s="3" t="s">
        <v>87</v>
      </c>
      <c r="D3" s="3" t="s">
        <v>87</v>
      </c>
      <c r="E3" s="3">
        <v>158</v>
      </c>
      <c r="F3" s="3" t="s">
        <v>88</v>
      </c>
      <c r="G3" s="3" t="s">
        <v>96</v>
      </c>
      <c r="H3" s="3" t="s">
        <v>97</v>
      </c>
      <c r="I3" s="3" t="s">
        <v>98</v>
      </c>
      <c r="J3" s="3" t="s">
        <v>99</v>
      </c>
      <c r="K3" s="3" t="s">
        <v>72</v>
      </c>
      <c r="L3" s="3">
        <v>4073</v>
      </c>
      <c r="M3" s="3" t="s">
        <v>25</v>
      </c>
      <c r="N3" s="3" t="s">
        <v>100</v>
      </c>
      <c r="O3" s="3">
        <v>4073</v>
      </c>
      <c r="P3" s="3" t="s">
        <v>101</v>
      </c>
      <c r="Q3" s="3" t="s">
        <v>102</v>
      </c>
      <c r="R3" s="3">
        <v>248</v>
      </c>
      <c r="S3" s="3">
        <v>1211</v>
      </c>
      <c r="T3" s="3" t="s">
        <v>29</v>
      </c>
      <c r="U3" s="3">
        <v>115</v>
      </c>
      <c r="V3" s="3">
        <v>21000069</v>
      </c>
      <c r="W3" s="3" t="s">
        <v>100</v>
      </c>
      <c r="X3" s="3" t="s">
        <v>34</v>
      </c>
      <c r="Y3" s="3">
        <v>1</v>
      </c>
      <c r="Z3" s="3">
        <v>15000</v>
      </c>
      <c r="AA3" s="3">
        <v>0</v>
      </c>
      <c r="AB3" s="3">
        <v>12000</v>
      </c>
      <c r="AC3" s="3">
        <v>20</v>
      </c>
      <c r="AD3" s="3">
        <v>3000</v>
      </c>
      <c r="AE3" s="3">
        <v>12000</v>
      </c>
      <c r="AF3" s="3" t="s">
        <v>35</v>
      </c>
      <c r="AG3" s="3" t="s">
        <v>32</v>
      </c>
      <c r="AH3" s="3"/>
      <c r="AI3" s="3" t="s">
        <v>33</v>
      </c>
    </row>
    <row r="4" spans="1:35" x14ac:dyDescent="0.3">
      <c r="A4" s="3" t="s">
        <v>16</v>
      </c>
      <c r="B4" s="3" t="s">
        <v>17</v>
      </c>
      <c r="C4" s="3" t="s">
        <v>87</v>
      </c>
      <c r="D4" s="3" t="s">
        <v>87</v>
      </c>
      <c r="E4" s="3">
        <v>158</v>
      </c>
      <c r="F4" s="3" t="s">
        <v>88</v>
      </c>
      <c r="G4" s="3" t="s">
        <v>96</v>
      </c>
      <c r="H4" s="3" t="s">
        <v>97</v>
      </c>
      <c r="I4" s="3" t="s">
        <v>98</v>
      </c>
      <c r="J4" s="3" t="s">
        <v>99</v>
      </c>
      <c r="K4" s="3" t="s">
        <v>72</v>
      </c>
      <c r="L4" s="3">
        <v>4074</v>
      </c>
      <c r="M4" s="3" t="s">
        <v>25</v>
      </c>
      <c r="N4" s="3" t="s">
        <v>100</v>
      </c>
      <c r="O4" s="3">
        <v>4074</v>
      </c>
      <c r="P4" s="3" t="s">
        <v>101</v>
      </c>
      <c r="Q4" s="3" t="s">
        <v>102</v>
      </c>
      <c r="R4" s="3">
        <v>248</v>
      </c>
      <c r="S4" s="3">
        <v>1212</v>
      </c>
      <c r="T4" s="3" t="s">
        <v>29</v>
      </c>
      <c r="U4" s="3">
        <v>115</v>
      </c>
      <c r="V4" s="3">
        <v>21000069</v>
      </c>
      <c r="W4" s="3" t="s">
        <v>100</v>
      </c>
      <c r="X4" s="3" t="s">
        <v>34</v>
      </c>
      <c r="Y4" s="3">
        <v>1</v>
      </c>
      <c r="Z4" s="3">
        <v>17500</v>
      </c>
      <c r="AA4" s="3">
        <v>0</v>
      </c>
      <c r="AB4" s="3">
        <v>14000</v>
      </c>
      <c r="AC4" s="3">
        <v>20</v>
      </c>
      <c r="AD4" s="3">
        <v>3500</v>
      </c>
      <c r="AE4" s="3">
        <v>14000</v>
      </c>
      <c r="AF4" s="3" t="s">
        <v>35</v>
      </c>
      <c r="AG4" s="3" t="s">
        <v>32</v>
      </c>
      <c r="AH4" s="3"/>
      <c r="AI4" s="3" t="s">
        <v>33</v>
      </c>
    </row>
    <row r="5" spans="1:35" x14ac:dyDescent="0.3">
      <c r="A5" s="3" t="s">
        <v>16</v>
      </c>
      <c r="B5" s="3" t="s">
        <v>17</v>
      </c>
      <c r="C5" s="3" t="s">
        <v>87</v>
      </c>
      <c r="D5" s="3" t="s">
        <v>87</v>
      </c>
      <c r="E5" s="3">
        <v>158</v>
      </c>
      <c r="F5" s="3" t="s">
        <v>88</v>
      </c>
      <c r="G5" s="3" t="s">
        <v>96</v>
      </c>
      <c r="H5" s="3" t="s">
        <v>97</v>
      </c>
      <c r="I5" s="3" t="s">
        <v>98</v>
      </c>
      <c r="J5" s="3" t="s">
        <v>99</v>
      </c>
      <c r="K5" s="3" t="s">
        <v>72</v>
      </c>
      <c r="L5" s="3">
        <v>4075</v>
      </c>
      <c r="M5" s="3" t="s">
        <v>25</v>
      </c>
      <c r="N5" s="3" t="s">
        <v>100</v>
      </c>
      <c r="O5" s="3">
        <v>4075</v>
      </c>
      <c r="P5" s="3" t="s">
        <v>101</v>
      </c>
      <c r="Q5" s="3" t="s">
        <v>102</v>
      </c>
      <c r="R5" s="3">
        <v>248</v>
      </c>
      <c r="S5" s="3">
        <v>1213</v>
      </c>
      <c r="T5" s="3" t="s">
        <v>29</v>
      </c>
      <c r="U5" s="3">
        <v>115</v>
      </c>
      <c r="V5" s="3">
        <v>21000069</v>
      </c>
      <c r="W5" s="3" t="s">
        <v>100</v>
      </c>
      <c r="X5" s="3" t="s">
        <v>30</v>
      </c>
      <c r="Y5" s="3">
        <v>1</v>
      </c>
      <c r="Z5" s="3">
        <v>25305</v>
      </c>
      <c r="AA5" s="3">
        <v>0</v>
      </c>
      <c r="AB5" s="3">
        <v>20244</v>
      </c>
      <c r="AC5" s="3">
        <v>20</v>
      </c>
      <c r="AD5" s="3">
        <v>5061</v>
      </c>
      <c r="AE5" s="3">
        <v>20244</v>
      </c>
      <c r="AF5" s="3" t="s">
        <v>31</v>
      </c>
      <c r="AG5" s="3" t="s">
        <v>32</v>
      </c>
      <c r="AH5" s="3"/>
      <c r="AI5" s="3" t="s">
        <v>33</v>
      </c>
    </row>
    <row r="6" spans="1:35" x14ac:dyDescent="0.3">
      <c r="A6" s="3" t="s">
        <v>16</v>
      </c>
      <c r="B6" s="3" t="s">
        <v>17</v>
      </c>
      <c r="C6" s="3" t="s">
        <v>87</v>
      </c>
      <c r="D6" s="3" t="s">
        <v>87</v>
      </c>
      <c r="E6" s="3">
        <v>158</v>
      </c>
      <c r="F6" s="3" t="s">
        <v>88</v>
      </c>
      <c r="G6" s="3" t="s">
        <v>96</v>
      </c>
      <c r="H6" s="3" t="s">
        <v>97</v>
      </c>
      <c r="I6" s="3" t="s">
        <v>98</v>
      </c>
      <c r="J6" s="3" t="s">
        <v>99</v>
      </c>
      <c r="K6" s="3" t="s">
        <v>72</v>
      </c>
      <c r="L6" s="3">
        <v>4076</v>
      </c>
      <c r="M6" s="3" t="s">
        <v>25</v>
      </c>
      <c r="N6" s="3" t="s">
        <v>100</v>
      </c>
      <c r="O6" s="3">
        <v>4076</v>
      </c>
      <c r="P6" s="3" t="s">
        <v>101</v>
      </c>
      <c r="Q6" s="3" t="s">
        <v>102</v>
      </c>
      <c r="R6" s="3">
        <v>248</v>
      </c>
      <c r="S6" s="3">
        <v>1213</v>
      </c>
      <c r="T6" s="3" t="s">
        <v>29</v>
      </c>
      <c r="U6" s="3">
        <v>115</v>
      </c>
      <c r="V6" s="3">
        <v>21000069</v>
      </c>
      <c r="W6" s="3" t="s">
        <v>100</v>
      </c>
      <c r="X6" s="3" t="s">
        <v>75</v>
      </c>
      <c r="Y6" s="3">
        <v>1</v>
      </c>
      <c r="Z6" s="3">
        <v>44925</v>
      </c>
      <c r="AA6" s="3">
        <v>0</v>
      </c>
      <c r="AB6" s="3">
        <v>35940</v>
      </c>
      <c r="AC6" s="3">
        <v>20</v>
      </c>
      <c r="AD6" s="3">
        <v>8985</v>
      </c>
      <c r="AE6" s="3">
        <v>35940</v>
      </c>
      <c r="AF6" s="3" t="s">
        <v>76</v>
      </c>
      <c r="AG6" s="3" t="s">
        <v>32</v>
      </c>
      <c r="AH6" s="3"/>
      <c r="AI6" s="3" t="s">
        <v>33</v>
      </c>
    </row>
    <row r="7" spans="1:35" x14ac:dyDescent="0.3">
      <c r="Z7">
        <f t="shared" ref="Z7:AE7" si="0">SUM(Z2:Z6)</f>
        <v>106670</v>
      </c>
      <c r="AA7">
        <f t="shared" si="0"/>
        <v>0</v>
      </c>
      <c r="AB7">
        <f t="shared" si="0"/>
        <v>85336</v>
      </c>
      <c r="AC7">
        <f t="shared" si="0"/>
        <v>100</v>
      </c>
      <c r="AD7">
        <f t="shared" si="0"/>
        <v>21334</v>
      </c>
      <c r="AE7">
        <f t="shared" si="0"/>
        <v>85336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topLeftCell="S1" workbookViewId="0">
      <selection sqref="A1:AI1"/>
    </sheetView>
  </sheetViews>
  <sheetFormatPr baseColWidth="10" defaultRowHeight="14.4" x14ac:dyDescent="0.3"/>
  <cols>
    <col min="10" max="10" width="33.55468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125</v>
      </c>
      <c r="H1" s="1" t="s">
        <v>126</v>
      </c>
      <c r="I1" s="1" t="s">
        <v>127</v>
      </c>
      <c r="J1" s="1" t="s">
        <v>128</v>
      </c>
      <c r="K1" s="1" t="s">
        <v>129</v>
      </c>
      <c r="L1" s="1" t="s">
        <v>6</v>
      </c>
      <c r="M1" s="1" t="s">
        <v>7</v>
      </c>
      <c r="N1" s="1" t="s">
        <v>130</v>
      </c>
      <c r="O1" s="1" t="s">
        <v>8</v>
      </c>
      <c r="P1" s="1" t="s">
        <v>131</v>
      </c>
      <c r="Q1" s="1" t="s">
        <v>9</v>
      </c>
      <c r="R1" s="1" t="s">
        <v>132</v>
      </c>
      <c r="S1" s="1" t="s">
        <v>133</v>
      </c>
      <c r="T1" s="2" t="s">
        <v>10</v>
      </c>
      <c r="U1" s="1" t="s">
        <v>134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135</v>
      </c>
      <c r="AA1" s="1" t="s">
        <v>136</v>
      </c>
      <c r="AB1" s="1" t="s">
        <v>137</v>
      </c>
      <c r="AC1" s="2" t="s">
        <v>15</v>
      </c>
      <c r="AD1" s="1" t="s">
        <v>138</v>
      </c>
      <c r="AE1" s="1" t="s">
        <v>139</v>
      </c>
      <c r="AF1" s="1" t="s">
        <v>140</v>
      </c>
      <c r="AG1" s="1" t="s">
        <v>141</v>
      </c>
      <c r="AH1" s="1" t="s">
        <v>142</v>
      </c>
      <c r="AI1" s="1" t="s">
        <v>143</v>
      </c>
    </row>
    <row r="2" spans="1:35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146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>
        <v>2527</v>
      </c>
      <c r="M2" s="3" t="s">
        <v>25</v>
      </c>
      <c r="N2" s="3" t="s">
        <v>26</v>
      </c>
      <c r="O2" s="3">
        <v>2527</v>
      </c>
      <c r="P2" s="3" t="s">
        <v>27</v>
      </c>
      <c r="Q2" s="3" t="s">
        <v>28</v>
      </c>
      <c r="R2" s="3">
        <v>127</v>
      </c>
      <c r="S2" s="3">
        <v>705</v>
      </c>
      <c r="T2" s="3" t="s">
        <v>29</v>
      </c>
      <c r="U2" s="3">
        <v>88</v>
      </c>
      <c r="V2" s="3">
        <v>21000042</v>
      </c>
      <c r="W2" s="3" t="s">
        <v>26</v>
      </c>
      <c r="X2" s="3" t="s">
        <v>30</v>
      </c>
      <c r="Y2" s="3">
        <v>1</v>
      </c>
      <c r="Z2" s="3">
        <v>12630</v>
      </c>
      <c r="AA2" s="3">
        <v>0</v>
      </c>
      <c r="AB2" s="3">
        <v>10104</v>
      </c>
      <c r="AC2" s="3">
        <v>20</v>
      </c>
      <c r="AD2" s="3">
        <v>2526</v>
      </c>
      <c r="AE2" s="3">
        <v>10104</v>
      </c>
      <c r="AF2" s="3" t="s">
        <v>31</v>
      </c>
      <c r="AG2" s="3" t="s">
        <v>32</v>
      </c>
      <c r="AH2" s="3"/>
      <c r="AI2" s="3" t="s">
        <v>33</v>
      </c>
    </row>
    <row r="3" spans="1:35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146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24</v>
      </c>
      <c r="L3" s="3">
        <v>2528</v>
      </c>
      <c r="M3" s="3" t="s">
        <v>25</v>
      </c>
      <c r="N3" s="3" t="s">
        <v>26</v>
      </c>
      <c r="O3" s="3">
        <v>2528</v>
      </c>
      <c r="P3" s="3" t="s">
        <v>27</v>
      </c>
      <c r="Q3" s="3" t="s">
        <v>28</v>
      </c>
      <c r="R3" s="3">
        <v>127</v>
      </c>
      <c r="S3" s="3">
        <v>705</v>
      </c>
      <c r="T3" s="3" t="s">
        <v>29</v>
      </c>
      <c r="U3" s="3">
        <v>88</v>
      </c>
      <c r="V3" s="3">
        <v>21000042</v>
      </c>
      <c r="W3" s="3" t="s">
        <v>26</v>
      </c>
      <c r="X3" s="3" t="s">
        <v>34</v>
      </c>
      <c r="Y3" s="3">
        <v>1</v>
      </c>
      <c r="Z3" s="3">
        <v>17500</v>
      </c>
      <c r="AA3" s="3">
        <v>0</v>
      </c>
      <c r="AB3" s="3">
        <v>14000</v>
      </c>
      <c r="AC3" s="3">
        <v>20</v>
      </c>
      <c r="AD3" s="3">
        <v>3500</v>
      </c>
      <c r="AE3" s="3">
        <v>14000</v>
      </c>
      <c r="AF3" s="3" t="s">
        <v>35</v>
      </c>
      <c r="AG3" s="3" t="s">
        <v>32</v>
      </c>
      <c r="AH3" s="3"/>
      <c r="AI3" s="3" t="s">
        <v>33</v>
      </c>
    </row>
    <row r="4" spans="1:35" x14ac:dyDescent="0.3">
      <c r="Z4">
        <f t="shared" ref="Z4:AE4" si="0">SUM(Z2:Z3)</f>
        <v>30130</v>
      </c>
      <c r="AA4">
        <f t="shared" si="0"/>
        <v>0</v>
      </c>
      <c r="AB4">
        <f t="shared" si="0"/>
        <v>24104</v>
      </c>
      <c r="AC4">
        <f t="shared" si="0"/>
        <v>40</v>
      </c>
      <c r="AD4">
        <f t="shared" si="0"/>
        <v>6026</v>
      </c>
      <c r="AE4">
        <f t="shared" si="0"/>
        <v>24104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workbookViewId="0">
      <selection activeCell="A2" sqref="A2:AI6"/>
    </sheetView>
  </sheetViews>
  <sheetFormatPr baseColWidth="10" defaultRowHeight="14.4" x14ac:dyDescent="0.3"/>
  <cols>
    <col min="10" max="10" width="20.441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125</v>
      </c>
      <c r="H1" s="1" t="s">
        <v>126</v>
      </c>
      <c r="I1" s="1" t="s">
        <v>127</v>
      </c>
      <c r="J1" s="1" t="s">
        <v>128</v>
      </c>
      <c r="K1" s="1" t="s">
        <v>129</v>
      </c>
      <c r="L1" s="1" t="s">
        <v>6</v>
      </c>
      <c r="M1" s="1" t="s">
        <v>7</v>
      </c>
      <c r="N1" s="1" t="s">
        <v>130</v>
      </c>
      <c r="O1" s="1" t="s">
        <v>8</v>
      </c>
      <c r="P1" s="1" t="s">
        <v>131</v>
      </c>
      <c r="Q1" s="1" t="s">
        <v>9</v>
      </c>
      <c r="R1" s="1" t="s">
        <v>132</v>
      </c>
      <c r="S1" s="1" t="s">
        <v>133</v>
      </c>
      <c r="T1" s="2" t="s">
        <v>10</v>
      </c>
      <c r="U1" s="1" t="s">
        <v>134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135</v>
      </c>
      <c r="AA1" s="1" t="s">
        <v>136</v>
      </c>
      <c r="AB1" s="1" t="s">
        <v>137</v>
      </c>
      <c r="AC1" s="2" t="s">
        <v>15</v>
      </c>
      <c r="AD1" s="1" t="s">
        <v>138</v>
      </c>
      <c r="AE1" s="1" t="s">
        <v>139</v>
      </c>
      <c r="AF1" s="1" t="s">
        <v>140</v>
      </c>
      <c r="AG1" s="1" t="s">
        <v>141</v>
      </c>
      <c r="AH1" s="1" t="s">
        <v>142</v>
      </c>
      <c r="AI1" s="1" t="s">
        <v>143</v>
      </c>
    </row>
    <row r="2" spans="1:35" x14ac:dyDescent="0.3">
      <c r="A2" s="3" t="s">
        <v>16</v>
      </c>
      <c r="B2" s="3" t="s">
        <v>17</v>
      </c>
      <c r="C2" s="3" t="s">
        <v>36</v>
      </c>
      <c r="D2" s="3" t="s">
        <v>36</v>
      </c>
      <c r="E2" s="3">
        <v>126</v>
      </c>
      <c r="F2" s="3" t="s">
        <v>37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>
        <v>2521</v>
      </c>
      <c r="M2" s="3" t="s">
        <v>25</v>
      </c>
      <c r="N2" s="3" t="s">
        <v>43</v>
      </c>
      <c r="O2" s="3">
        <v>2521</v>
      </c>
      <c r="P2" s="3" t="s">
        <v>44</v>
      </c>
      <c r="Q2" s="3" t="s">
        <v>45</v>
      </c>
      <c r="R2" s="3">
        <v>124</v>
      </c>
      <c r="S2" s="3">
        <v>701</v>
      </c>
      <c r="T2" s="3" t="s">
        <v>29</v>
      </c>
      <c r="U2" s="3">
        <v>93</v>
      </c>
      <c r="V2" s="3">
        <v>21000047</v>
      </c>
      <c r="W2" s="3" t="s">
        <v>43</v>
      </c>
      <c r="X2" s="3" t="s">
        <v>30</v>
      </c>
      <c r="Y2" s="3">
        <v>1</v>
      </c>
      <c r="Z2" s="3">
        <v>9605</v>
      </c>
      <c r="AA2" s="3">
        <v>0</v>
      </c>
      <c r="AB2" s="3">
        <v>7684</v>
      </c>
      <c r="AC2" s="3">
        <v>20</v>
      </c>
      <c r="AD2" s="3">
        <v>1921</v>
      </c>
      <c r="AE2" s="3">
        <v>7684</v>
      </c>
      <c r="AF2" s="3" t="s">
        <v>31</v>
      </c>
      <c r="AG2" s="3" t="s">
        <v>32</v>
      </c>
      <c r="AH2" s="3"/>
      <c r="AI2" s="3" t="s">
        <v>33</v>
      </c>
    </row>
    <row r="3" spans="1:35" x14ac:dyDescent="0.3">
      <c r="A3" s="3" t="s">
        <v>16</v>
      </c>
      <c r="B3" s="3" t="s">
        <v>17</v>
      </c>
      <c r="C3" s="3" t="s">
        <v>36</v>
      </c>
      <c r="D3" s="3" t="s">
        <v>36</v>
      </c>
      <c r="E3" s="3">
        <v>126</v>
      </c>
      <c r="F3" s="3" t="s">
        <v>37</v>
      </c>
      <c r="G3" s="3" t="s">
        <v>46</v>
      </c>
      <c r="H3" s="3" t="s">
        <v>47</v>
      </c>
      <c r="I3" s="3" t="s">
        <v>48</v>
      </c>
      <c r="J3" s="3" t="s">
        <v>49</v>
      </c>
      <c r="K3" s="3" t="s">
        <v>42</v>
      </c>
      <c r="L3" s="3">
        <v>2525</v>
      </c>
      <c r="M3" s="3" t="s">
        <v>25</v>
      </c>
      <c r="N3" s="3" t="s">
        <v>50</v>
      </c>
      <c r="O3" s="3">
        <v>2525</v>
      </c>
      <c r="P3" s="3" t="s">
        <v>51</v>
      </c>
      <c r="Q3" s="3" t="s">
        <v>52</v>
      </c>
      <c r="R3" s="3">
        <v>126</v>
      </c>
      <c r="S3" s="3">
        <v>704</v>
      </c>
      <c r="T3" s="3" t="s">
        <v>29</v>
      </c>
      <c r="U3" s="3">
        <v>93</v>
      </c>
      <c r="V3" s="3">
        <v>21000047</v>
      </c>
      <c r="W3" s="3" t="s">
        <v>50</v>
      </c>
      <c r="X3" s="3" t="s">
        <v>53</v>
      </c>
      <c r="Y3" s="3">
        <v>1</v>
      </c>
      <c r="Z3" s="3">
        <v>20000</v>
      </c>
      <c r="AA3" s="3">
        <v>0</v>
      </c>
      <c r="AB3" s="3">
        <v>16000</v>
      </c>
      <c r="AC3" s="3">
        <v>20</v>
      </c>
      <c r="AD3" s="3">
        <v>4000</v>
      </c>
      <c r="AE3" s="3">
        <v>16000</v>
      </c>
      <c r="AF3" s="3" t="s">
        <v>54</v>
      </c>
      <c r="AG3" s="3" t="s">
        <v>32</v>
      </c>
      <c r="AH3" s="3"/>
      <c r="AI3" s="3" t="s">
        <v>33</v>
      </c>
    </row>
    <row r="4" spans="1:35" x14ac:dyDescent="0.3">
      <c r="A4" s="3" t="s">
        <v>16</v>
      </c>
      <c r="B4" s="3" t="s">
        <v>17</v>
      </c>
      <c r="C4" s="3" t="s">
        <v>36</v>
      </c>
      <c r="D4" s="3" t="s">
        <v>36</v>
      </c>
      <c r="E4" s="3">
        <v>126</v>
      </c>
      <c r="F4" s="3" t="s">
        <v>37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42</v>
      </c>
      <c r="L4" s="3">
        <v>2526</v>
      </c>
      <c r="M4" s="3" t="s">
        <v>25</v>
      </c>
      <c r="N4" s="3" t="s">
        <v>50</v>
      </c>
      <c r="O4" s="3">
        <v>2526</v>
      </c>
      <c r="P4" s="3" t="s">
        <v>51</v>
      </c>
      <c r="Q4" s="3" t="s">
        <v>52</v>
      </c>
      <c r="R4" s="3">
        <v>126</v>
      </c>
      <c r="S4" s="3">
        <v>704</v>
      </c>
      <c r="T4" s="3" t="s">
        <v>29</v>
      </c>
      <c r="U4" s="3">
        <v>93</v>
      </c>
      <c r="V4" s="3">
        <v>21000047</v>
      </c>
      <c r="W4" s="3" t="s">
        <v>50</v>
      </c>
      <c r="X4" s="3" t="s">
        <v>30</v>
      </c>
      <c r="Y4" s="3">
        <v>1</v>
      </c>
      <c r="Z4" s="3">
        <v>5540</v>
      </c>
      <c r="AA4" s="3">
        <v>0</v>
      </c>
      <c r="AB4" s="3">
        <v>4432</v>
      </c>
      <c r="AC4" s="3">
        <v>20</v>
      </c>
      <c r="AD4" s="3">
        <v>1108</v>
      </c>
      <c r="AE4" s="3">
        <v>4432</v>
      </c>
      <c r="AF4" s="3" t="s">
        <v>31</v>
      </c>
      <c r="AG4" s="3" t="s">
        <v>32</v>
      </c>
      <c r="AH4" s="3"/>
      <c r="AI4" s="3" t="s">
        <v>33</v>
      </c>
    </row>
    <row r="5" spans="1:35" x14ac:dyDescent="0.3">
      <c r="A5" s="3" t="s">
        <v>16</v>
      </c>
      <c r="B5" s="3" t="s">
        <v>17</v>
      </c>
      <c r="C5" s="3" t="s">
        <v>36</v>
      </c>
      <c r="D5" s="3" t="s">
        <v>36</v>
      </c>
      <c r="E5" s="3">
        <v>126</v>
      </c>
      <c r="F5" s="3" t="s">
        <v>37</v>
      </c>
      <c r="G5" s="3" t="s">
        <v>46</v>
      </c>
      <c r="H5" s="3" t="s">
        <v>47</v>
      </c>
      <c r="I5" s="3" t="s">
        <v>48</v>
      </c>
      <c r="J5" s="3" t="s">
        <v>49</v>
      </c>
      <c r="K5" s="3" t="s">
        <v>42</v>
      </c>
      <c r="L5" s="3">
        <v>2554</v>
      </c>
      <c r="M5" s="3" t="s">
        <v>25</v>
      </c>
      <c r="N5" s="3" t="s">
        <v>50</v>
      </c>
      <c r="O5" s="3">
        <v>2554</v>
      </c>
      <c r="P5" s="3" t="s">
        <v>55</v>
      </c>
      <c r="Q5" s="3" t="s">
        <v>56</v>
      </c>
      <c r="R5" s="3">
        <v>126</v>
      </c>
      <c r="S5" s="3">
        <v>713</v>
      </c>
      <c r="T5" s="3" t="s">
        <v>29</v>
      </c>
      <c r="U5" s="3">
        <v>93</v>
      </c>
      <c r="V5" s="3">
        <v>21000047</v>
      </c>
      <c r="W5" s="3" t="s">
        <v>50</v>
      </c>
      <c r="X5" s="3" t="s">
        <v>30</v>
      </c>
      <c r="Y5" s="3">
        <v>1</v>
      </c>
      <c r="Z5" s="3">
        <v>39385</v>
      </c>
      <c r="AA5" s="3">
        <v>0</v>
      </c>
      <c r="AB5" s="3">
        <v>31508</v>
      </c>
      <c r="AC5" s="3">
        <v>20</v>
      </c>
      <c r="AD5" s="3">
        <v>7877</v>
      </c>
      <c r="AE5" s="3">
        <v>31508</v>
      </c>
      <c r="AF5" s="3" t="s">
        <v>31</v>
      </c>
      <c r="AG5" s="3" t="s">
        <v>32</v>
      </c>
      <c r="AH5" s="3"/>
      <c r="AI5" s="3" t="s">
        <v>33</v>
      </c>
    </row>
    <row r="6" spans="1:35" x14ac:dyDescent="0.3">
      <c r="A6" s="3" t="s">
        <v>16</v>
      </c>
      <c r="B6" s="3" t="s">
        <v>17</v>
      </c>
      <c r="C6" s="3" t="s">
        <v>36</v>
      </c>
      <c r="D6" s="3" t="s">
        <v>36</v>
      </c>
      <c r="E6" s="3">
        <v>126</v>
      </c>
      <c r="F6" s="3" t="s">
        <v>37</v>
      </c>
      <c r="G6" s="3" t="s">
        <v>57</v>
      </c>
      <c r="H6" s="3" t="s">
        <v>58</v>
      </c>
      <c r="I6" s="3" t="s">
        <v>59</v>
      </c>
      <c r="J6" s="3" t="s">
        <v>60</v>
      </c>
      <c r="K6" s="3" t="s">
        <v>42</v>
      </c>
      <c r="L6" s="3">
        <v>2673</v>
      </c>
      <c r="M6" s="3" t="s">
        <v>25</v>
      </c>
      <c r="N6" s="3" t="s">
        <v>61</v>
      </c>
      <c r="O6" s="3">
        <v>2673</v>
      </c>
      <c r="P6" s="3" t="s">
        <v>62</v>
      </c>
      <c r="Q6" s="3" t="s">
        <v>63</v>
      </c>
      <c r="R6" s="3">
        <v>131</v>
      </c>
      <c r="S6" s="3">
        <v>749</v>
      </c>
      <c r="T6" s="3" t="s">
        <v>29</v>
      </c>
      <c r="U6" s="3">
        <v>93</v>
      </c>
      <c r="V6" s="3">
        <v>21000047</v>
      </c>
      <c r="W6" s="3" t="s">
        <v>61</v>
      </c>
      <c r="X6" s="3" t="s">
        <v>64</v>
      </c>
      <c r="Y6" s="3">
        <v>1</v>
      </c>
      <c r="Z6" s="3">
        <v>100000</v>
      </c>
      <c r="AA6" s="3">
        <v>0</v>
      </c>
      <c r="AB6" s="3">
        <v>100000</v>
      </c>
      <c r="AC6" s="3">
        <v>0</v>
      </c>
      <c r="AD6" s="3">
        <v>0</v>
      </c>
      <c r="AE6" s="3">
        <v>100000</v>
      </c>
      <c r="AF6" s="3" t="s">
        <v>65</v>
      </c>
      <c r="AG6" s="3" t="s">
        <v>32</v>
      </c>
      <c r="AH6" s="3"/>
      <c r="AI6" s="3" t="s">
        <v>33</v>
      </c>
    </row>
    <row r="7" spans="1:35" x14ac:dyDescent="0.3">
      <c r="Z7">
        <f t="shared" ref="Z7:AE7" si="0">SUM(Z2:Z6)</f>
        <v>174530</v>
      </c>
      <c r="AA7">
        <f t="shared" si="0"/>
        <v>0</v>
      </c>
      <c r="AB7">
        <f t="shared" si="0"/>
        <v>159624</v>
      </c>
      <c r="AC7">
        <f t="shared" si="0"/>
        <v>80</v>
      </c>
      <c r="AD7">
        <f t="shared" si="0"/>
        <v>14906</v>
      </c>
      <c r="AE7">
        <f t="shared" si="0"/>
        <v>159624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3EAFAA-6CEB-45CA-832F-A4B8885E9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475885-CC72-43D6-A0F0-F7C9D642F75E}">
  <ds:schemaRefs>
    <ds:schemaRef ds:uri="3c52d486-434b-42e7-a76d-9dcae1547f3c"/>
    <ds:schemaRef ds:uri="http://schemas.microsoft.com/office/2006/metadata/properties"/>
    <ds:schemaRef ds:uri="http://purl.org/dc/terms/"/>
    <ds:schemaRef ds:uri="http://purl.org/dc/dcmitype/"/>
    <ds:schemaRef ds:uri="380c0dd5-e81b-4c73-bf79-76d95df6463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49EE05D-3B44-4B85-9607-449643E6E6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ETATS PERSONNALISES</vt:lpstr>
      <vt:lpstr>TANOU DRISSA</vt:lpstr>
      <vt:lpstr>SYNDIC </vt:lpstr>
      <vt:lpstr>SOCOB </vt:lpstr>
      <vt:lpstr>SELFCI </vt:lpstr>
      <vt:lpstr>CABINET FOFANA NA MARIAM </vt:lpstr>
      <vt:lpstr>EDGE AIRPORT AFRICA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2022-02-09T09:32:57Z</dcterms:created>
  <dcterms:modified xsi:type="dcterms:W3CDTF">2022-02-09T15:35:21Z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