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JUILLET/"/>
    </mc:Choice>
  </mc:AlternateContent>
  <xr:revisionPtr revIDLastSave="84" documentId="8_{3E32757B-7868-44F0-9787-D70CEF31D8BC}" xr6:coauthVersionLast="47" xr6:coauthVersionMax="47" xr10:uidLastSave="{F1F9280F-6595-4E74-A9DD-3DD0B51341F8}"/>
  <bookViews>
    <workbookView xWindow="-108" yWindow="-108" windowWidth="23256" windowHeight="12720" xr2:uid="{00000000-000D-0000-FFFF-FFFF00000000}"/>
  </bookViews>
  <sheets>
    <sheet name="SIDAM" sheetId="8" r:id="rId1"/>
    <sheet name="GNA" sheetId="7" r:id="rId2"/>
    <sheet name="VITALIS" sheetId="4" r:id="rId3"/>
  </sheets>
  <definedNames>
    <definedName name="_xlnm.Print_Titles" localSheetId="1">GNA!$7:$9</definedName>
    <definedName name="_xlnm.Print_Titles" localSheetId="0">SIDAM!$7:$9</definedName>
    <definedName name="_xlnm.Print_Titles" localSheetId="2">VITALIS!$7:$9</definedName>
    <definedName name="_xlnm.Print_Area" localSheetId="1">GNA!$A$2:$G$39</definedName>
    <definedName name="_xlnm.Print_Area" localSheetId="0">SIDAM!$A$2:$G$60</definedName>
    <definedName name="_xlnm.Print_Area" localSheetId="2">VITALIS!$A$2:$G$65</definedName>
  </definedNames>
  <calcPr calcId="181029"/>
</workbook>
</file>

<file path=xl/calcChain.xml><?xml version="1.0" encoding="utf-8"?>
<calcChain xmlns="http://schemas.openxmlformats.org/spreadsheetml/2006/main">
  <c r="D27" i="7" l="1"/>
  <c r="E27" i="7"/>
  <c r="F27" i="7"/>
  <c r="G27" i="7"/>
  <c r="D51" i="8"/>
  <c r="E51" i="8"/>
  <c r="F51" i="8"/>
  <c r="G53" i="4"/>
  <c r="F53" i="4"/>
  <c r="E53" i="4"/>
  <c r="D53" i="4"/>
</calcChain>
</file>

<file path=xl/sharedStrings.xml><?xml version="1.0" encoding="utf-8"?>
<sst xmlns="http://schemas.openxmlformats.org/spreadsheetml/2006/main" count="345" uniqueCount="181">
  <si>
    <t>CM1218</t>
  </si>
  <si>
    <t>ASSOCIATION AIBEF</t>
  </si>
  <si>
    <t>SOCIÉTÉ INTERNATIONALE D’ASSURANCES MULTIRISQUES</t>
  </si>
  <si>
    <t>DT1084</t>
  </si>
  <si>
    <t>CABINET DENTAIRE DE SAN PEDRO</t>
  </si>
  <si>
    <t>CM1205</t>
  </si>
  <si>
    <t>CABINET STE HENRIETTE BONOUA</t>
  </si>
  <si>
    <t>CM1217</t>
  </si>
  <si>
    <t>CENTRE MED AL IMAM AL KAZEM</t>
  </si>
  <si>
    <t>GENERATION NOUVELLE D'ASSURANCE</t>
  </si>
  <si>
    <t>CM1007</t>
  </si>
  <si>
    <t>CENTRE MEDICAL ELITE AZITO</t>
  </si>
  <si>
    <t>CM1198</t>
  </si>
  <si>
    <t>CENTRE MEDICAL LIRING</t>
  </si>
  <si>
    <t>CM1075</t>
  </si>
  <si>
    <t>CENTRE MEDICAL MALON</t>
  </si>
  <si>
    <t>CM1042</t>
  </si>
  <si>
    <t>CENTRE MEDICAL SAINT JOSEPH</t>
  </si>
  <si>
    <t>CM1044</t>
  </si>
  <si>
    <t>CENTRE MEDICAL SILOE / BASSAM</t>
  </si>
  <si>
    <t>CM2011</t>
  </si>
  <si>
    <t>CM1082</t>
  </si>
  <si>
    <t>CM5007</t>
  </si>
  <si>
    <t>CENTRE MéDICO-SOCIAL EL RAPHA</t>
  </si>
  <si>
    <t>CM1221</t>
  </si>
  <si>
    <t>CLINIQUE IRYS SARL</t>
  </si>
  <si>
    <t>CM1169</t>
  </si>
  <si>
    <t>CLINIQUE MEDICALE DANGA</t>
  </si>
  <si>
    <t>CM1066</t>
  </si>
  <si>
    <t>CLINIQUE MEDICALE LA CHRYSALIDE</t>
  </si>
  <si>
    <t>CM1185</t>
  </si>
  <si>
    <t>CLINIQUE MEDICALE LES BEATITUDES</t>
  </si>
  <si>
    <t>CM1178</t>
  </si>
  <si>
    <t>CLINIQUE MEDICALE LES OLIVIERS</t>
  </si>
  <si>
    <t>CM1092</t>
  </si>
  <si>
    <t>CLINIQUE MEDICALE MONT CARMEL</t>
  </si>
  <si>
    <t>CM1206</t>
  </si>
  <si>
    <t>CLINIQUE MEDICALE ROCHE</t>
  </si>
  <si>
    <t>CM1243</t>
  </si>
  <si>
    <t>CLINIQUE MEDICALE TRADE CENTER</t>
  </si>
  <si>
    <t>CM1118</t>
  </si>
  <si>
    <t>CLINIQUE SAINT GEORGES ABIDJAN</t>
  </si>
  <si>
    <t>CM1162</t>
  </si>
  <si>
    <t>CLINIQUE STE RITA DE CASCIA</t>
  </si>
  <si>
    <t>CM1006</t>
  </si>
  <si>
    <t>ESPACE MEDICAL LES RUCHES</t>
  </si>
  <si>
    <t>CM1093</t>
  </si>
  <si>
    <t>GROUPE MEDICAL ET DE CONSULTING BOZOUMA</t>
  </si>
  <si>
    <t>CM1023</t>
  </si>
  <si>
    <t>HOME MEDICAL SERVICE</t>
  </si>
  <si>
    <t>CM1252</t>
  </si>
  <si>
    <t>HOTEL DE LA SANTE SAINTE HENRIETTE</t>
  </si>
  <si>
    <t>PH1550</t>
  </si>
  <si>
    <t>NOUVELLE PHARMACIE PRINCIPALE YOPOUGON</t>
  </si>
  <si>
    <t>PH1428</t>
  </si>
  <si>
    <t>NOUVELLE PHARMACIE TOIT ROUGE</t>
  </si>
  <si>
    <t>PH1947</t>
  </si>
  <si>
    <t>PHAMRCIE ST GEORGES</t>
  </si>
  <si>
    <t>PH1536</t>
  </si>
  <si>
    <t xml:space="preserve">PHARMACIE  CITE MAROC </t>
  </si>
  <si>
    <t>PH1030</t>
  </si>
  <si>
    <t>PHARMACIE ABOBOTE</t>
  </si>
  <si>
    <t>PH1254</t>
  </si>
  <si>
    <t>PHARMACIE BETHANIE</t>
  </si>
  <si>
    <t>PH1957</t>
  </si>
  <si>
    <t>PHARMACIE CLIMBIE</t>
  </si>
  <si>
    <t>PH1259</t>
  </si>
  <si>
    <t>PHARMACIE DE SOPIM</t>
  </si>
  <si>
    <t>PH1520</t>
  </si>
  <si>
    <t xml:space="preserve">PHARMACIE DES 3 PONTS </t>
  </si>
  <si>
    <t>PH1391</t>
  </si>
  <si>
    <t>PHARMACIE DES BRASSEURS</t>
  </si>
  <si>
    <t>PH1238</t>
  </si>
  <si>
    <t>PHARMACIE DU CAMPEMENT</t>
  </si>
  <si>
    <t>PH1246</t>
  </si>
  <si>
    <t>PHARMACIE DU MARAIS</t>
  </si>
  <si>
    <t>PH1092</t>
  </si>
  <si>
    <t>PHARMACIE DU VALLON</t>
  </si>
  <si>
    <t>PH1649</t>
  </si>
  <si>
    <t>PHARMACIE EBEN-EZER BONOUA</t>
  </si>
  <si>
    <t>PH1245</t>
  </si>
  <si>
    <t>PHARMACIE FANNY</t>
  </si>
  <si>
    <t>PH1476</t>
  </si>
  <si>
    <t>PHARMACIE LAOULO</t>
  </si>
  <si>
    <t>PH1455</t>
  </si>
  <si>
    <t>PHARMACIE LE LOTUS</t>
  </si>
  <si>
    <t>PH1444</t>
  </si>
  <si>
    <t>PHARMACIE LES PHALENES</t>
  </si>
  <si>
    <t>PH1958</t>
  </si>
  <si>
    <t>PHARMACIE LOCODJORO</t>
  </si>
  <si>
    <t>PH1944</t>
  </si>
  <si>
    <t>PHARMACIE MALON</t>
  </si>
  <si>
    <t>PH1487</t>
  </si>
  <si>
    <t>PHARMACIE MATY</t>
  </si>
  <si>
    <t>PH1851</t>
  </si>
  <si>
    <t>PHARMACIE NITORO</t>
  </si>
  <si>
    <t>PH1461</t>
  </si>
  <si>
    <t>PHARMACIE PORT-BOUET II</t>
  </si>
  <si>
    <t>PH1492</t>
  </si>
  <si>
    <t>PHARMACIE SAINT ANDRE</t>
  </si>
  <si>
    <t>PH1138</t>
  </si>
  <si>
    <t>PHARMACIE SAINTE AGATHE</t>
  </si>
  <si>
    <t>PH1216</t>
  </si>
  <si>
    <t>PHARMACIE ST JEAN-PAUL II</t>
  </si>
  <si>
    <t>PH1462</t>
  </si>
  <si>
    <t>PHARMACIE WILLIAM PONTY</t>
  </si>
  <si>
    <t>CM2000</t>
  </si>
  <si>
    <t>PISAM</t>
  </si>
  <si>
    <t>CM2015</t>
  </si>
  <si>
    <t>POLYCLINIQUE AVICENNES</t>
  </si>
  <si>
    <t>CM1237</t>
  </si>
  <si>
    <t>POLYCLINIQUE CENTRALE ABOBO</t>
  </si>
  <si>
    <t>CM2006</t>
  </si>
  <si>
    <t>POLYCLINIQUE DES 2 PLATEAUX</t>
  </si>
  <si>
    <t>POLYCLINIQUE FARAH</t>
  </si>
  <si>
    <t>CM2004</t>
  </si>
  <si>
    <t>POLYCLINIQUE INT  DE L INDENIE</t>
  </si>
  <si>
    <t>SOCIETE MEDICALE LES PERLES</t>
  </si>
  <si>
    <t xml:space="preserve">VITALIS SANTE </t>
  </si>
  <si>
    <t>MONTANT RECLAME</t>
  </si>
  <si>
    <t>GARANT : VS</t>
  </si>
  <si>
    <t>GARANT : GNA</t>
  </si>
  <si>
    <t>GARANT : SIDAM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</si>
  <si>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</si>
  <si>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</si>
  <si>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</si>
  <si>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</si>
  <si>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</si>
  <si>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31/07/2021</t>
    </r>
  </si>
  <si>
    <t>07/2021</t>
  </si>
  <si>
    <t>CM1235</t>
  </si>
  <si>
    <t>CLINIQUE MEDICALE COEUR D ESPERANCE</t>
  </si>
  <si>
    <t>PH1203</t>
  </si>
  <si>
    <t>PHARMACIE BEREKYAH</t>
  </si>
  <si>
    <t>CM2007</t>
  </si>
  <si>
    <t>POLYCLINIQUE LE PANTHEON</t>
  </si>
  <si>
    <t>DT1015</t>
  </si>
  <si>
    <t>CABINET DENTAIRE ROND POINT CHU</t>
  </si>
  <si>
    <t>PH1625</t>
  </si>
  <si>
    <t>PHARMACIE ST SYLVESTRE</t>
  </si>
  <si>
    <t>PH1011</t>
  </si>
  <si>
    <t>PHARMACIE ABOBO-SANTE</t>
  </si>
  <si>
    <t>CM1025</t>
  </si>
  <si>
    <t>CLINIQUE SAINTE JANE LEORA</t>
  </si>
  <si>
    <t>PH1961</t>
  </si>
  <si>
    <t xml:space="preserve">PHARMACIE BELLEVUE </t>
  </si>
  <si>
    <t>PH1342</t>
  </si>
  <si>
    <t>PHARMACIE ANIAMAN</t>
  </si>
  <si>
    <t>PH1171</t>
  </si>
  <si>
    <t>PHARMACIE ACTUELLE</t>
  </si>
  <si>
    <t>PH1442</t>
  </si>
  <si>
    <t>PHARMACIE NOUVEAU QUARTIER YOPOUGON</t>
  </si>
  <si>
    <t>PH1368</t>
  </si>
  <si>
    <t>PHARMACIE DU WHARF</t>
  </si>
  <si>
    <t>PH1192</t>
  </si>
  <si>
    <t xml:space="preserve">PHARMACIE EPHRATA </t>
  </si>
  <si>
    <t>PH1079</t>
  </si>
  <si>
    <t>PHARMACIE ADJAME SANTE NOUVELLE</t>
  </si>
  <si>
    <t>Nombre de lignes : 43</t>
  </si>
  <si>
    <t>PH1213</t>
  </si>
  <si>
    <t>PHARMACIE SAINTE CLEMENTINE</t>
  </si>
  <si>
    <t>CM1256</t>
  </si>
  <si>
    <t>CLINIQUE MEDICALE LA VIERGE DES NOCES</t>
  </si>
  <si>
    <t>Nombre de lignes : 17</t>
  </si>
  <si>
    <t>CM2013</t>
  </si>
  <si>
    <t>POLYCLINIQUE HOTEL DIEU ABIDJAN</t>
  </si>
  <si>
    <t>CM1015</t>
  </si>
  <si>
    <t>CLINIQUE MEDICALE CHI NANAN BOUAKE</t>
  </si>
  <si>
    <t>CM1222</t>
  </si>
  <si>
    <t>CMIDA</t>
  </si>
  <si>
    <t>PH1382</t>
  </si>
  <si>
    <t xml:space="preserve">PHARMACIE BELLE VILLE PORT BOUET </t>
  </si>
  <si>
    <t>PH1104</t>
  </si>
  <si>
    <t>PHARMACIE LATRILLE</t>
  </si>
  <si>
    <t>PH1202</t>
  </si>
  <si>
    <t>PHARMACIE STAR 9</t>
  </si>
  <si>
    <t>Nombre de lignes : 41</t>
  </si>
  <si>
    <t>BASE DE REGLEMENT</t>
  </si>
  <si>
    <t>MONTANT DEBIT</t>
  </si>
  <si>
    <t>MONTANT CREDIT</t>
  </si>
  <si>
    <t>VITALIS SANTE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</si>
</sst>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10" xfId="0" applyNumberForma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0" fontId="4" fillId="0" borderId="0" xfId="0" applyFont="1"/>
    <xf numFmtId="0" fontId="0" fillId="0" borderId="0" xfId="0" applyFill="1" applyBorder="1" applyAlignment="1">
      <alignment vertical="center"/>
    </xf>
    <xf numFmtId="0" fontId="4" fillId="0" borderId="0" xfId="0" applyFont="1" applyBorder="1" applyAlignment="1"/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8" fillId="2" borderId="15" xfId="0" applyNumberFormat="1" applyFont="1" applyFill="1" applyBorder="1" applyAlignment="1">
      <alignment horizontal="left" vertical="center" wrapText="1" indent="5"/>
    </xf>
    <xf numFmtId="164" fontId="8" fillId="2" borderId="15" xfId="0" applyNumberFormat="1" applyFont="1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164" fontId="0" fillId="0" borderId="16" xfId="0" applyNumberForma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vertical="center"/>
    </xf>
    <xf numFmtId="164" fontId="8" fillId="2" borderId="23" xfId="0" applyNumberFormat="1" applyFont="1" applyFill="1" applyBorder="1" applyAlignment="1">
      <alignment horizontal="left" vertical="center" wrapText="1" indent="6"/>
    </xf>
    <xf numFmtId="164" fontId="8" fillId="2" borderId="23" xfId="0" applyNumberFormat="1" applyFont="1" applyFill="1" applyBorder="1" applyAlignment="1">
      <alignment horizontal="left" vertical="center" wrapText="1" indent="5"/>
    </xf>
    <xf numFmtId="164" fontId="8" fillId="2" borderId="15" xfId="0" applyNumberFormat="1" applyFont="1" applyFill="1" applyBorder="1" applyAlignment="1">
      <alignment horizontal="left" vertical="center" wrapText="1" indent="7"/>
    </xf>
    <xf numFmtId="164" fontId="8" fillId="2" borderId="9" xfId="0" applyNumberFormat="1" applyFont="1" applyFill="1" applyBorder="1" applyAlignment="1">
      <alignment horizontal="left" vertical="center" wrapText="1" indent="10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4" xfId="0" applyNumberFormat="1" applyFont="1" applyFill="1" applyBorder="1" applyAlignment="1">
      <alignment horizontal="left" vertical="center" wrapText="1" indent="12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23" xfId="0" applyNumberFormat="1" applyFont="1" applyFill="1" applyBorder="1" applyAlignment="1">
      <alignment horizontal="left" vertical="center" wrapText="1" indent="7"/>
    </xf>
    <xf numFmtId="164" fontId="8" fillId="2" borderId="24" xfId="0" applyNumberFormat="1" applyFont="1" applyFill="1" applyBorder="1" applyAlignment="1">
      <alignment horizontal="left" vertical="center" wrapText="1" indent="1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03506-3F2A-418E-9DCF-F1B58D99FB1C}">
  <sheetPr>
    <pageSetUpPr fitToPage="1"/>
  </sheetPr>
  <dimension ref="A2:J59"/>
  <sheetViews>
    <sheetView tabSelected="1" zoomScaleNormal="100" workbookViewId="0">
      <selection activeCell="A9" sqref="A9:G50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19" style="1" bestFit="1" customWidth="1"/>
    <col min="8" max="9" width="11.5546875" style="8"/>
  </cols>
  <sheetData>
    <row r="2" spans="1:10" ht="14.4" customHeight="1" x14ac:dyDescent="0.3">
      <c r="A2" s="46" t="s">
        <v>123</v>
      </c>
      <c r="B2" s="46"/>
      <c r="C2" s="46"/>
      <c r="D2" s="46"/>
      <c r="E2" s="46"/>
      <c r="F2" s="46"/>
      <c r="G2" s="46"/>
    </row>
    <row r="3" spans="1:10" ht="14.4" customHeight="1" x14ac:dyDescent="0.3">
      <c r="A3" s="46"/>
      <c r="B3" s="46"/>
      <c r="C3" s="46"/>
      <c r="D3" s="46"/>
      <c r="E3" s="46"/>
      <c r="F3" s="46"/>
      <c r="G3" s="46"/>
    </row>
    <row r="6" spans="1:10" ht="15" thickBot="1" x14ac:dyDescent="0.35"/>
    <row r="7" spans="1:10" s="2" customFormat="1" ht="24" customHeight="1" thickBot="1" x14ac:dyDescent="0.35">
      <c r="A7" s="47" t="s">
        <v>122</v>
      </c>
      <c r="B7" s="48"/>
      <c r="C7" s="49" t="s">
        <v>2</v>
      </c>
      <c r="D7" s="49"/>
      <c r="E7" s="49"/>
      <c r="F7" s="49"/>
      <c r="G7" s="50"/>
      <c r="H7" s="9"/>
      <c r="I7" s="9"/>
    </row>
    <row r="8" spans="1:10" ht="24" customHeight="1" thickBot="1" x14ac:dyDescent="0.35">
      <c r="A8" s="51" t="s">
        <v>128</v>
      </c>
      <c r="B8" s="52"/>
      <c r="C8" s="52"/>
      <c r="D8" s="52"/>
      <c r="E8" s="52"/>
      <c r="F8" s="52"/>
      <c r="G8" s="53"/>
    </row>
    <row r="9" spans="1:10" ht="25.8" customHeight="1" thickBot="1" x14ac:dyDescent="0.35">
      <c r="A9" s="38" t="s">
        <v>124</v>
      </c>
      <c r="B9" s="39" t="s">
        <v>125</v>
      </c>
      <c r="C9" s="39" t="s">
        <v>126</v>
      </c>
      <c r="D9" s="41" t="s">
        <v>119</v>
      </c>
      <c r="E9" s="43" t="s">
        <v>177</v>
      </c>
      <c r="F9" s="42" t="s">
        <v>178</v>
      </c>
      <c r="G9" s="32" t="s">
        <v>179</v>
      </c>
      <c r="H9" s="7"/>
    </row>
    <row r="10" spans="1:10" s="5" customFormat="1" ht="24" customHeight="1" x14ac:dyDescent="0.3">
      <c r="A10" s="13" t="s">
        <v>129</v>
      </c>
      <c r="B10" s="4" t="s">
        <v>44</v>
      </c>
      <c r="C10" s="4" t="s">
        <v>45</v>
      </c>
      <c r="D10" s="12">
        <v>15000</v>
      </c>
      <c r="E10" s="12">
        <v>15000</v>
      </c>
      <c r="F10" s="12">
        <v>0</v>
      </c>
      <c r="G10" s="14">
        <v>12000</v>
      </c>
      <c r="H10" s="10"/>
      <c r="I10" s="18"/>
      <c r="J10" s="33"/>
    </row>
    <row r="11" spans="1:10" s="5" customFormat="1" ht="24" customHeight="1" x14ac:dyDescent="0.3">
      <c r="A11" s="13" t="s">
        <v>129</v>
      </c>
      <c r="B11" s="4" t="s">
        <v>166</v>
      </c>
      <c r="C11" s="4" t="s">
        <v>167</v>
      </c>
      <c r="D11" s="12">
        <v>31900</v>
      </c>
      <c r="E11" s="12">
        <v>31900</v>
      </c>
      <c r="F11" s="12">
        <v>0</v>
      </c>
      <c r="G11" s="14">
        <v>25520</v>
      </c>
      <c r="H11" s="10"/>
      <c r="I11" s="18"/>
      <c r="J11" s="33"/>
    </row>
    <row r="12" spans="1:10" ht="24" customHeight="1" x14ac:dyDescent="0.3">
      <c r="A12" s="13" t="s">
        <v>129</v>
      </c>
      <c r="B12" s="4" t="s">
        <v>48</v>
      </c>
      <c r="C12" s="4" t="s">
        <v>49</v>
      </c>
      <c r="D12" s="12">
        <v>44680</v>
      </c>
      <c r="E12" s="12">
        <v>44680</v>
      </c>
      <c r="F12" s="12">
        <v>0</v>
      </c>
      <c r="G12" s="14">
        <v>44680</v>
      </c>
      <c r="I12" s="18"/>
      <c r="J12" s="33"/>
    </row>
    <row r="13" spans="1:10" ht="24" customHeight="1" x14ac:dyDescent="0.3">
      <c r="A13" s="13" t="s">
        <v>129</v>
      </c>
      <c r="B13" s="4" t="s">
        <v>18</v>
      </c>
      <c r="C13" s="4" t="s">
        <v>19</v>
      </c>
      <c r="D13" s="12">
        <v>48480</v>
      </c>
      <c r="E13" s="12">
        <v>48480</v>
      </c>
      <c r="F13" s="12">
        <v>0</v>
      </c>
      <c r="G13" s="14">
        <v>48480</v>
      </c>
      <c r="I13" s="18"/>
      <c r="J13" s="33"/>
    </row>
    <row r="14" spans="1:10" s="3" customFormat="1" ht="24" customHeight="1" x14ac:dyDescent="0.35">
      <c r="A14" s="13" t="s">
        <v>129</v>
      </c>
      <c r="B14" s="4" t="s">
        <v>28</v>
      </c>
      <c r="C14" s="4" t="s">
        <v>29</v>
      </c>
      <c r="D14" s="12">
        <v>17500</v>
      </c>
      <c r="E14" s="12">
        <v>17500</v>
      </c>
      <c r="F14" s="12">
        <v>0</v>
      </c>
      <c r="G14" s="14">
        <v>17500</v>
      </c>
      <c r="H14" s="11"/>
      <c r="I14" s="18"/>
      <c r="J14" s="33"/>
    </row>
    <row r="15" spans="1:10" ht="24" customHeight="1" x14ac:dyDescent="0.3">
      <c r="A15" s="13" t="s">
        <v>129</v>
      </c>
      <c r="B15" s="4" t="s">
        <v>14</v>
      </c>
      <c r="C15" s="4" t="s">
        <v>15</v>
      </c>
      <c r="D15" s="12">
        <v>104100</v>
      </c>
      <c r="E15" s="12">
        <v>104100</v>
      </c>
      <c r="F15" s="12">
        <v>0</v>
      </c>
      <c r="G15" s="14">
        <v>86450</v>
      </c>
      <c r="I15" s="18"/>
      <c r="J15" s="33"/>
    </row>
    <row r="16" spans="1:10" ht="24" customHeight="1" x14ac:dyDescent="0.3">
      <c r="A16" s="13" t="s">
        <v>129</v>
      </c>
      <c r="B16" s="4" t="s">
        <v>46</v>
      </c>
      <c r="C16" s="4" t="s">
        <v>47</v>
      </c>
      <c r="D16" s="12">
        <v>32500</v>
      </c>
      <c r="E16" s="12">
        <v>32500</v>
      </c>
      <c r="F16" s="12">
        <v>0</v>
      </c>
      <c r="G16" s="14">
        <v>29000</v>
      </c>
      <c r="I16" s="18"/>
      <c r="J16" s="33"/>
    </row>
    <row r="17" spans="1:10" ht="24" customHeight="1" x14ac:dyDescent="0.3">
      <c r="A17" s="13" t="s">
        <v>129</v>
      </c>
      <c r="B17" s="4" t="s">
        <v>40</v>
      </c>
      <c r="C17" s="4" t="s">
        <v>41</v>
      </c>
      <c r="D17" s="12">
        <v>35000</v>
      </c>
      <c r="E17" s="12">
        <v>35000</v>
      </c>
      <c r="F17" s="12">
        <v>0</v>
      </c>
      <c r="G17" s="14">
        <v>35000</v>
      </c>
      <c r="I17" s="18"/>
      <c r="J17" s="33"/>
    </row>
    <row r="18" spans="1:10" ht="24" customHeight="1" x14ac:dyDescent="0.3">
      <c r="A18" s="13" t="s">
        <v>129</v>
      </c>
      <c r="B18" s="4" t="s">
        <v>42</v>
      </c>
      <c r="C18" s="4" t="s">
        <v>43</v>
      </c>
      <c r="D18" s="12">
        <v>15000</v>
      </c>
      <c r="E18" s="12">
        <v>15000</v>
      </c>
      <c r="F18" s="12">
        <v>0</v>
      </c>
      <c r="G18" s="14">
        <v>15000</v>
      </c>
      <c r="I18" s="18"/>
      <c r="J18" s="33"/>
    </row>
    <row r="19" spans="1:10" ht="24" customHeight="1" x14ac:dyDescent="0.3">
      <c r="A19" s="13" t="s">
        <v>129</v>
      </c>
      <c r="B19" s="4" t="s">
        <v>26</v>
      </c>
      <c r="C19" s="4" t="s">
        <v>27</v>
      </c>
      <c r="D19" s="12">
        <v>15000</v>
      </c>
      <c r="E19" s="12">
        <v>15000</v>
      </c>
      <c r="F19" s="12">
        <v>0</v>
      </c>
      <c r="G19" s="14">
        <v>15000</v>
      </c>
      <c r="I19" s="18"/>
      <c r="J19" s="33"/>
    </row>
    <row r="20" spans="1:10" ht="24" customHeight="1" x14ac:dyDescent="0.3">
      <c r="A20" s="13" t="s">
        <v>129</v>
      </c>
      <c r="B20" s="4" t="s">
        <v>32</v>
      </c>
      <c r="C20" s="4" t="s">
        <v>33</v>
      </c>
      <c r="D20" s="12">
        <v>38500</v>
      </c>
      <c r="E20" s="12">
        <v>38500</v>
      </c>
      <c r="F20" s="12">
        <v>0</v>
      </c>
      <c r="G20" s="14">
        <v>38500</v>
      </c>
      <c r="I20" s="18"/>
      <c r="J20" s="33"/>
    </row>
    <row r="21" spans="1:10" ht="24" customHeight="1" x14ac:dyDescent="0.3">
      <c r="A21" s="13" t="s">
        <v>129</v>
      </c>
      <c r="B21" s="4" t="s">
        <v>12</v>
      </c>
      <c r="C21" s="4" t="s">
        <v>13</v>
      </c>
      <c r="D21" s="12">
        <v>15000</v>
      </c>
      <c r="E21" s="12">
        <v>15000</v>
      </c>
      <c r="F21" s="12">
        <v>0</v>
      </c>
      <c r="G21" s="14">
        <v>15000</v>
      </c>
      <c r="I21" s="18"/>
      <c r="J21" s="33"/>
    </row>
    <row r="22" spans="1:10" ht="24" customHeight="1" x14ac:dyDescent="0.3">
      <c r="A22" s="13" t="s">
        <v>129</v>
      </c>
      <c r="B22" s="4" t="s">
        <v>7</v>
      </c>
      <c r="C22" s="4" t="s">
        <v>8</v>
      </c>
      <c r="D22" s="12">
        <v>8000</v>
      </c>
      <c r="E22" s="12">
        <v>8000</v>
      </c>
      <c r="F22" s="12">
        <v>0</v>
      </c>
      <c r="G22" s="14">
        <v>6400</v>
      </c>
      <c r="I22" s="18"/>
      <c r="J22" s="33"/>
    </row>
    <row r="23" spans="1:10" ht="24" customHeight="1" x14ac:dyDescent="0.3">
      <c r="A23" s="13" t="s">
        <v>129</v>
      </c>
      <c r="B23" s="4" t="s">
        <v>0</v>
      </c>
      <c r="C23" s="4" t="s">
        <v>1</v>
      </c>
      <c r="D23" s="12">
        <v>128900</v>
      </c>
      <c r="E23" s="12">
        <v>128900</v>
      </c>
      <c r="F23" s="12">
        <v>0</v>
      </c>
      <c r="G23" s="14">
        <v>122900</v>
      </c>
      <c r="I23" s="18"/>
      <c r="J23" s="33"/>
    </row>
    <row r="24" spans="1:10" ht="24" customHeight="1" x14ac:dyDescent="0.3">
      <c r="A24" s="13" t="s">
        <v>129</v>
      </c>
      <c r="B24" s="4" t="s">
        <v>168</v>
      </c>
      <c r="C24" s="4" t="s">
        <v>169</v>
      </c>
      <c r="D24" s="12">
        <v>24000</v>
      </c>
      <c r="E24" s="12">
        <v>24000</v>
      </c>
      <c r="F24" s="12">
        <v>0</v>
      </c>
      <c r="G24" s="14">
        <v>24000</v>
      </c>
      <c r="I24" s="18"/>
      <c r="J24" s="33"/>
    </row>
    <row r="25" spans="1:10" ht="24" customHeight="1" x14ac:dyDescent="0.3">
      <c r="A25" s="13" t="s">
        <v>129</v>
      </c>
      <c r="B25" s="4" t="s">
        <v>110</v>
      </c>
      <c r="C25" s="4" t="s">
        <v>111</v>
      </c>
      <c r="D25" s="12">
        <v>15000</v>
      </c>
      <c r="E25" s="12">
        <v>15000</v>
      </c>
      <c r="F25" s="12">
        <v>0</v>
      </c>
      <c r="G25" s="14">
        <v>15000</v>
      </c>
      <c r="I25" s="18"/>
      <c r="J25" s="33"/>
    </row>
    <row r="26" spans="1:10" ht="24" customHeight="1" x14ac:dyDescent="0.3">
      <c r="A26" s="13" t="s">
        <v>129</v>
      </c>
      <c r="B26" s="4" t="s">
        <v>38</v>
      </c>
      <c r="C26" s="4" t="s">
        <v>39</v>
      </c>
      <c r="D26" s="12">
        <v>110000</v>
      </c>
      <c r="E26" s="12">
        <v>110000</v>
      </c>
      <c r="F26" s="12">
        <v>0</v>
      </c>
      <c r="G26" s="14">
        <v>88000</v>
      </c>
      <c r="I26" s="18"/>
      <c r="J26" s="33"/>
    </row>
    <row r="27" spans="1:10" ht="24" customHeight="1" x14ac:dyDescent="0.3">
      <c r="A27" s="13" t="s">
        <v>129</v>
      </c>
      <c r="B27" s="4" t="s">
        <v>106</v>
      </c>
      <c r="C27" s="4" t="s">
        <v>107</v>
      </c>
      <c r="D27" s="12">
        <v>562500</v>
      </c>
      <c r="E27" s="12">
        <v>562500</v>
      </c>
      <c r="F27" s="12">
        <v>0</v>
      </c>
      <c r="G27" s="14">
        <v>562500</v>
      </c>
      <c r="I27" s="18"/>
      <c r="J27" s="33"/>
    </row>
    <row r="28" spans="1:10" ht="24" customHeight="1" x14ac:dyDescent="0.3">
      <c r="A28" s="13" t="s">
        <v>129</v>
      </c>
      <c r="B28" s="4" t="s">
        <v>115</v>
      </c>
      <c r="C28" s="4" t="s">
        <v>116</v>
      </c>
      <c r="D28" s="12">
        <v>29100</v>
      </c>
      <c r="E28" s="12">
        <v>29100</v>
      </c>
      <c r="F28" s="12">
        <v>0</v>
      </c>
      <c r="G28" s="14">
        <v>23280</v>
      </c>
      <c r="I28" s="18"/>
      <c r="J28" s="33"/>
    </row>
    <row r="29" spans="1:10" ht="24" customHeight="1" x14ac:dyDescent="0.3">
      <c r="A29" s="13" t="s">
        <v>129</v>
      </c>
      <c r="B29" s="4" t="s">
        <v>112</v>
      </c>
      <c r="C29" s="4" t="s">
        <v>113</v>
      </c>
      <c r="D29" s="12">
        <v>35500</v>
      </c>
      <c r="E29" s="12">
        <v>35500</v>
      </c>
      <c r="F29" s="12">
        <v>0</v>
      </c>
      <c r="G29" s="14">
        <v>35500</v>
      </c>
      <c r="I29" s="18"/>
      <c r="J29" s="33"/>
    </row>
    <row r="30" spans="1:10" ht="24" customHeight="1" x14ac:dyDescent="0.3">
      <c r="A30" s="13" t="s">
        <v>129</v>
      </c>
      <c r="B30" s="4" t="s">
        <v>20</v>
      </c>
      <c r="C30" s="4" t="s">
        <v>114</v>
      </c>
      <c r="D30" s="12">
        <v>85800</v>
      </c>
      <c r="E30" s="12">
        <v>85800</v>
      </c>
      <c r="F30" s="12">
        <v>0</v>
      </c>
      <c r="G30" s="14">
        <v>85800</v>
      </c>
      <c r="I30" s="18"/>
      <c r="J30" s="33"/>
    </row>
    <row r="31" spans="1:10" ht="24" customHeight="1" x14ac:dyDescent="0.3">
      <c r="A31" s="13" t="s">
        <v>129</v>
      </c>
      <c r="B31" s="4" t="s">
        <v>164</v>
      </c>
      <c r="C31" s="4" t="s">
        <v>165</v>
      </c>
      <c r="D31" s="12">
        <v>35000</v>
      </c>
      <c r="E31" s="12">
        <v>35000</v>
      </c>
      <c r="F31" s="12">
        <v>0</v>
      </c>
      <c r="G31" s="14">
        <v>35000</v>
      </c>
      <c r="I31" s="18"/>
      <c r="J31" s="33"/>
    </row>
    <row r="32" spans="1:10" ht="24" customHeight="1" x14ac:dyDescent="0.3">
      <c r="A32" s="13" t="s">
        <v>129</v>
      </c>
      <c r="B32" s="4" t="s">
        <v>108</v>
      </c>
      <c r="C32" s="4" t="s">
        <v>109</v>
      </c>
      <c r="D32" s="12">
        <v>31800</v>
      </c>
      <c r="E32" s="12">
        <v>31800</v>
      </c>
      <c r="F32" s="12">
        <v>0</v>
      </c>
      <c r="G32" s="14">
        <v>31800</v>
      </c>
      <c r="I32" s="18"/>
      <c r="J32" s="33"/>
    </row>
    <row r="33" spans="1:10" ht="24" customHeight="1" x14ac:dyDescent="0.3">
      <c r="A33" s="13" t="s">
        <v>129</v>
      </c>
      <c r="B33" s="4" t="s">
        <v>3</v>
      </c>
      <c r="C33" s="4" t="s">
        <v>4</v>
      </c>
      <c r="D33" s="12">
        <v>43000</v>
      </c>
      <c r="E33" s="12">
        <v>43000</v>
      </c>
      <c r="F33" s="12">
        <v>0</v>
      </c>
      <c r="G33" s="14">
        <v>43000</v>
      </c>
      <c r="I33" s="18"/>
      <c r="J33" s="33"/>
    </row>
    <row r="34" spans="1:10" ht="24" customHeight="1" x14ac:dyDescent="0.3">
      <c r="A34" s="13" t="s">
        <v>129</v>
      </c>
      <c r="B34" s="4" t="s">
        <v>140</v>
      </c>
      <c r="C34" s="4" t="s">
        <v>141</v>
      </c>
      <c r="D34" s="12">
        <v>7770</v>
      </c>
      <c r="E34" s="12">
        <v>7770</v>
      </c>
      <c r="F34" s="12">
        <v>0</v>
      </c>
      <c r="G34" s="14">
        <v>7010</v>
      </c>
      <c r="I34" s="18"/>
      <c r="J34" s="33"/>
    </row>
    <row r="35" spans="1:10" ht="24" customHeight="1" x14ac:dyDescent="0.3">
      <c r="A35" s="13" t="s">
        <v>129</v>
      </c>
      <c r="B35" s="4" t="s">
        <v>76</v>
      </c>
      <c r="C35" s="4" t="s">
        <v>77</v>
      </c>
      <c r="D35" s="12">
        <v>25165</v>
      </c>
      <c r="E35" s="12">
        <v>25165</v>
      </c>
      <c r="F35" s="12">
        <v>0</v>
      </c>
      <c r="G35" s="14">
        <v>25185</v>
      </c>
      <c r="I35" s="18"/>
      <c r="J35" s="33"/>
    </row>
    <row r="36" spans="1:10" ht="24" customHeight="1" x14ac:dyDescent="0.3">
      <c r="A36" s="13" t="s">
        <v>129</v>
      </c>
      <c r="B36" s="4" t="s">
        <v>172</v>
      </c>
      <c r="C36" s="4" t="s">
        <v>173</v>
      </c>
      <c r="D36" s="12">
        <v>8940</v>
      </c>
      <c r="E36" s="12">
        <v>8940</v>
      </c>
      <c r="F36" s="12">
        <v>0</v>
      </c>
      <c r="G36" s="14">
        <v>8995</v>
      </c>
      <c r="I36" s="18"/>
      <c r="J36" s="33"/>
    </row>
    <row r="37" spans="1:10" ht="24" customHeight="1" x14ac:dyDescent="0.3">
      <c r="A37" s="13" t="s">
        <v>129</v>
      </c>
      <c r="B37" s="4" t="s">
        <v>100</v>
      </c>
      <c r="C37" s="4" t="s">
        <v>101</v>
      </c>
      <c r="D37" s="12">
        <v>6075</v>
      </c>
      <c r="E37" s="12">
        <v>6075</v>
      </c>
      <c r="F37" s="12">
        <v>0</v>
      </c>
      <c r="G37" s="14">
        <v>4132</v>
      </c>
      <c r="I37" s="18"/>
      <c r="J37" s="33"/>
    </row>
    <row r="38" spans="1:10" ht="24" customHeight="1" x14ac:dyDescent="0.3">
      <c r="A38" s="13" t="s">
        <v>129</v>
      </c>
      <c r="B38" s="4" t="s">
        <v>174</v>
      </c>
      <c r="C38" s="4" t="s">
        <v>175</v>
      </c>
      <c r="D38" s="12">
        <v>6730</v>
      </c>
      <c r="E38" s="12">
        <v>6730</v>
      </c>
      <c r="F38" s="12">
        <v>0</v>
      </c>
      <c r="G38" s="14">
        <v>6750</v>
      </c>
      <c r="I38" s="18"/>
      <c r="J38" s="33"/>
    </row>
    <row r="39" spans="1:10" ht="24" customHeight="1" x14ac:dyDescent="0.3">
      <c r="A39" s="13" t="s">
        <v>129</v>
      </c>
      <c r="B39" s="4" t="s">
        <v>102</v>
      </c>
      <c r="C39" s="4" t="s">
        <v>103</v>
      </c>
      <c r="D39" s="12">
        <v>81235</v>
      </c>
      <c r="E39" s="12">
        <v>81235</v>
      </c>
      <c r="F39" s="12">
        <v>0</v>
      </c>
      <c r="G39" s="14">
        <v>75247</v>
      </c>
      <c r="I39" s="18"/>
      <c r="J39" s="33"/>
    </row>
    <row r="40" spans="1:10" ht="24" customHeight="1" x14ac:dyDescent="0.3">
      <c r="A40" s="13" t="s">
        <v>129</v>
      </c>
      <c r="B40" s="4" t="s">
        <v>72</v>
      </c>
      <c r="C40" s="4" t="s">
        <v>73</v>
      </c>
      <c r="D40" s="12">
        <v>8670</v>
      </c>
      <c r="E40" s="12">
        <v>8670</v>
      </c>
      <c r="F40" s="12">
        <v>0</v>
      </c>
      <c r="G40" s="14">
        <v>6940</v>
      </c>
      <c r="I40" s="18"/>
      <c r="J40" s="33"/>
    </row>
    <row r="41" spans="1:10" ht="24" customHeight="1" x14ac:dyDescent="0.3">
      <c r="A41" s="13" t="s">
        <v>129</v>
      </c>
      <c r="B41" s="4" t="s">
        <v>80</v>
      </c>
      <c r="C41" s="4" t="s">
        <v>81</v>
      </c>
      <c r="D41" s="12">
        <v>17300</v>
      </c>
      <c r="E41" s="12">
        <v>17300</v>
      </c>
      <c r="F41" s="12">
        <v>0</v>
      </c>
      <c r="G41" s="14">
        <v>11796</v>
      </c>
      <c r="I41" s="18"/>
      <c r="J41" s="33"/>
    </row>
    <row r="42" spans="1:10" ht="24" customHeight="1" x14ac:dyDescent="0.3">
      <c r="A42" s="13" t="s">
        <v>129</v>
      </c>
      <c r="B42" s="4" t="s">
        <v>66</v>
      </c>
      <c r="C42" s="4" t="s">
        <v>67</v>
      </c>
      <c r="D42" s="12">
        <v>4550</v>
      </c>
      <c r="E42" s="12">
        <v>4550</v>
      </c>
      <c r="F42" s="12">
        <v>0</v>
      </c>
      <c r="G42" s="14">
        <v>4545</v>
      </c>
      <c r="I42" s="18"/>
      <c r="J42" s="33"/>
    </row>
    <row r="43" spans="1:10" ht="24" customHeight="1" x14ac:dyDescent="0.3">
      <c r="A43" s="13" t="s">
        <v>129</v>
      </c>
      <c r="B43" s="4" t="s">
        <v>170</v>
      </c>
      <c r="C43" s="4" t="s">
        <v>171</v>
      </c>
      <c r="D43" s="12">
        <v>15660</v>
      </c>
      <c r="E43" s="12">
        <v>15660</v>
      </c>
      <c r="F43" s="12">
        <v>0</v>
      </c>
      <c r="G43" s="14">
        <v>14144</v>
      </c>
      <c r="I43" s="18"/>
      <c r="J43" s="33"/>
    </row>
    <row r="44" spans="1:10" ht="24" customHeight="1" x14ac:dyDescent="0.3">
      <c r="A44" s="13" t="s">
        <v>129</v>
      </c>
      <c r="B44" s="4" t="s">
        <v>70</v>
      </c>
      <c r="C44" s="4" t="s">
        <v>71</v>
      </c>
      <c r="D44" s="12">
        <v>7104</v>
      </c>
      <c r="E44" s="12">
        <v>7104</v>
      </c>
      <c r="F44" s="12">
        <v>0</v>
      </c>
      <c r="G44" s="14">
        <v>7170</v>
      </c>
      <c r="I44" s="18"/>
      <c r="J44" s="33"/>
    </row>
    <row r="45" spans="1:10" ht="24" customHeight="1" x14ac:dyDescent="0.3">
      <c r="A45" s="13" t="s">
        <v>129</v>
      </c>
      <c r="B45" s="4" t="s">
        <v>96</v>
      </c>
      <c r="C45" s="4" t="s">
        <v>97</v>
      </c>
      <c r="D45" s="12">
        <v>8970</v>
      </c>
      <c r="E45" s="12">
        <v>8970</v>
      </c>
      <c r="F45" s="12">
        <v>0</v>
      </c>
      <c r="G45" s="14">
        <v>9020</v>
      </c>
      <c r="I45" s="18"/>
      <c r="J45" s="33"/>
    </row>
    <row r="46" spans="1:10" ht="24" customHeight="1" x14ac:dyDescent="0.3">
      <c r="A46" s="13" t="s">
        <v>129</v>
      </c>
      <c r="B46" s="4" t="s">
        <v>82</v>
      </c>
      <c r="C46" s="4" t="s">
        <v>83</v>
      </c>
      <c r="D46" s="12">
        <v>28360</v>
      </c>
      <c r="E46" s="12">
        <v>28360</v>
      </c>
      <c r="F46" s="12">
        <v>0</v>
      </c>
      <c r="G46" s="14">
        <v>28510</v>
      </c>
      <c r="I46" s="18"/>
      <c r="J46" s="33"/>
    </row>
    <row r="47" spans="1:10" ht="24" customHeight="1" x14ac:dyDescent="0.3">
      <c r="A47" s="13" t="s">
        <v>129</v>
      </c>
      <c r="B47" s="4" t="s">
        <v>68</v>
      </c>
      <c r="C47" s="4" t="s">
        <v>69</v>
      </c>
      <c r="D47" s="12">
        <v>29440</v>
      </c>
      <c r="E47" s="12">
        <v>29440</v>
      </c>
      <c r="F47" s="12">
        <v>0</v>
      </c>
      <c r="G47" s="14">
        <v>23660</v>
      </c>
      <c r="I47" s="18"/>
      <c r="J47" s="33"/>
    </row>
    <row r="48" spans="1:10" ht="24" customHeight="1" x14ac:dyDescent="0.3">
      <c r="A48" s="13" t="s">
        <v>129</v>
      </c>
      <c r="B48" s="4" t="s">
        <v>94</v>
      </c>
      <c r="C48" s="4" t="s">
        <v>95</v>
      </c>
      <c r="D48" s="12">
        <v>5575</v>
      </c>
      <c r="E48" s="12">
        <v>5575</v>
      </c>
      <c r="F48" s="12">
        <v>0</v>
      </c>
      <c r="G48" s="14">
        <v>5575</v>
      </c>
      <c r="I48" s="18"/>
      <c r="J48" s="33"/>
    </row>
    <row r="49" spans="1:10" ht="24" customHeight="1" x14ac:dyDescent="0.3">
      <c r="A49" s="13" t="s">
        <v>129</v>
      </c>
      <c r="B49" s="4" t="s">
        <v>90</v>
      </c>
      <c r="C49" s="4" t="s">
        <v>91</v>
      </c>
      <c r="D49" s="12">
        <v>27130</v>
      </c>
      <c r="E49" s="12">
        <v>27130</v>
      </c>
      <c r="F49" s="12">
        <v>0</v>
      </c>
      <c r="G49" s="14">
        <v>18163</v>
      </c>
      <c r="I49" s="18"/>
      <c r="J49" s="33"/>
    </row>
    <row r="50" spans="1:10" ht="24" customHeight="1" x14ac:dyDescent="0.3">
      <c r="A50" s="13" t="s">
        <v>129</v>
      </c>
      <c r="B50" s="4" t="s">
        <v>56</v>
      </c>
      <c r="C50" s="4" t="s">
        <v>57</v>
      </c>
      <c r="D50" s="12">
        <v>10854</v>
      </c>
      <c r="E50" s="12">
        <v>10854</v>
      </c>
      <c r="F50" s="12">
        <v>0</v>
      </c>
      <c r="G50" s="14">
        <v>10885</v>
      </c>
      <c r="I50" s="18"/>
      <c r="J50" s="33"/>
    </row>
    <row r="51" spans="1:10" ht="30" customHeight="1" thickBot="1" x14ac:dyDescent="0.35">
      <c r="A51" s="54" t="s">
        <v>2</v>
      </c>
      <c r="B51" s="55"/>
      <c r="C51" s="56"/>
      <c r="D51" s="35">
        <f>SUM(D10:D50)</f>
        <v>1820788</v>
      </c>
      <c r="E51" s="34">
        <f>SUM(E10:E50)</f>
        <v>1820788</v>
      </c>
      <c r="F51" s="35">
        <f>SUM(G10:G50)</f>
        <v>1723037</v>
      </c>
      <c r="G51" s="40">
        <v>0</v>
      </c>
    </row>
    <row r="52" spans="1:10" x14ac:dyDescent="0.3">
      <c r="A52" s="6"/>
      <c r="B52" s="6"/>
      <c r="C52" s="6"/>
      <c r="D52" s="6"/>
      <c r="E52" s="6"/>
      <c r="F52" s="6"/>
    </row>
    <row r="54" spans="1:10" x14ac:dyDescent="0.3">
      <c r="A54" s="57" t="s">
        <v>176</v>
      </c>
      <c r="B54" s="57"/>
    </row>
    <row r="55" spans="1:10" ht="18" x14ac:dyDescent="0.35">
      <c r="A55" s="44"/>
      <c r="B55" s="44"/>
      <c r="C55" s="44"/>
      <c r="D55" s="3"/>
      <c r="E55" s="44"/>
      <c r="F55" s="44"/>
    </row>
    <row r="59" spans="1:10" s="17" customFormat="1" ht="15.6" x14ac:dyDescent="0.3">
      <c r="A59" s="45" t="s">
        <v>127</v>
      </c>
      <c r="B59" s="45"/>
      <c r="C59" s="45"/>
      <c r="D59" s="45"/>
      <c r="E59" s="45"/>
      <c r="F59" s="45"/>
      <c r="G59" s="45"/>
      <c r="H59" s="16"/>
      <c r="I59" s="19"/>
      <c r="J59" s="15"/>
    </row>
  </sheetData>
  <sortState xmlns:xlrd2="http://schemas.microsoft.com/office/spreadsheetml/2017/richdata2" ref="A10:G50">
    <sortCondition ref="B10:B50"/>
  </sortState>
  <mergeCells count="9">
    <mergeCell ref="A55:C55"/>
    <mergeCell ref="E55:F55"/>
    <mergeCell ref="A59:G59"/>
    <mergeCell ref="A2:G3"/>
    <mergeCell ref="A7:B7"/>
    <mergeCell ref="C7:G7"/>
    <mergeCell ref="A8:G8"/>
    <mergeCell ref="A51:C51"/>
    <mergeCell ref="A54:B54"/>
  </mergeCells>
  <pageMargins left="0.70866141732283472" right="0.70866141732283472" top="1.1417322834645669" bottom="0.74803149606299213" header="0.31496062992125984" footer="0.31496062992125984"/>
  <pageSetup paperSize="9" scale="93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B7426-AF3A-45B5-82B7-DFAAF478BC37}">
  <sheetPr>
    <pageSetUpPr fitToPage="1"/>
  </sheetPr>
  <dimension ref="A2:J35"/>
  <sheetViews>
    <sheetView zoomScaleNormal="100" workbookViewId="0">
      <selection activeCell="A9" sqref="A9:G26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1.21875" style="1" bestFit="1" customWidth="1"/>
    <col min="4" max="4" width="17.88671875" bestFit="1" customWidth="1"/>
    <col min="5" max="5" width="19.21875" bestFit="1" customWidth="1"/>
    <col min="6" max="6" width="16.44140625" bestFit="1" customWidth="1"/>
    <col min="7" max="7" width="17.5546875" style="1" bestFit="1" customWidth="1"/>
    <col min="8" max="8" width="11.5546875" style="8"/>
  </cols>
  <sheetData>
    <row r="2" spans="1:9" ht="14.4" customHeight="1" x14ac:dyDescent="0.3">
      <c r="A2" s="46" t="s">
        <v>123</v>
      </c>
      <c r="B2" s="46"/>
      <c r="C2" s="46"/>
      <c r="D2" s="46"/>
      <c r="E2" s="46"/>
      <c r="F2" s="46"/>
      <c r="G2" s="46"/>
    </row>
    <row r="3" spans="1:9" ht="14.4" customHeight="1" x14ac:dyDescent="0.3">
      <c r="A3" s="46"/>
      <c r="B3" s="46"/>
      <c r="C3" s="46"/>
      <c r="D3" s="46"/>
      <c r="E3" s="46"/>
      <c r="F3" s="46"/>
      <c r="G3" s="46"/>
    </row>
    <row r="6" spans="1:9" ht="15" thickBot="1" x14ac:dyDescent="0.35"/>
    <row r="7" spans="1:9" s="2" customFormat="1" ht="24" customHeight="1" thickBot="1" x14ac:dyDescent="0.35">
      <c r="A7" s="47" t="s">
        <v>121</v>
      </c>
      <c r="B7" s="48"/>
      <c r="C7" s="49" t="s">
        <v>9</v>
      </c>
      <c r="D7" s="49"/>
      <c r="E7" s="49"/>
      <c r="F7" s="49"/>
      <c r="G7" s="50"/>
      <c r="H7" s="9"/>
    </row>
    <row r="8" spans="1:9" ht="24" customHeight="1" thickBot="1" x14ac:dyDescent="0.35">
      <c r="A8" s="51" t="s">
        <v>128</v>
      </c>
      <c r="B8" s="52"/>
      <c r="C8" s="52"/>
      <c r="D8" s="52"/>
      <c r="E8" s="52"/>
      <c r="F8" s="52"/>
      <c r="G8" s="53"/>
    </row>
    <row r="9" spans="1:9" ht="25.8" customHeight="1" thickBot="1" x14ac:dyDescent="0.35">
      <c r="A9" s="38" t="s">
        <v>124</v>
      </c>
      <c r="B9" s="39" t="s">
        <v>125</v>
      </c>
      <c r="C9" s="39" t="s">
        <v>126</v>
      </c>
      <c r="D9" s="41" t="s">
        <v>119</v>
      </c>
      <c r="E9" s="43" t="s">
        <v>177</v>
      </c>
      <c r="F9" s="42" t="s">
        <v>178</v>
      </c>
      <c r="G9" s="32" t="s">
        <v>179</v>
      </c>
      <c r="H9" s="7"/>
    </row>
    <row r="10" spans="1:9" s="5" customFormat="1" ht="24" customHeight="1" x14ac:dyDescent="0.3">
      <c r="A10" s="13" t="s">
        <v>129</v>
      </c>
      <c r="B10" s="4" t="s">
        <v>44</v>
      </c>
      <c r="C10" s="4" t="s">
        <v>45</v>
      </c>
      <c r="D10" s="12">
        <v>251025</v>
      </c>
      <c r="E10" s="12">
        <v>251025</v>
      </c>
      <c r="F10" s="12">
        <v>0</v>
      </c>
      <c r="G10" s="14">
        <v>200820</v>
      </c>
      <c r="H10" s="10"/>
      <c r="I10" s="10"/>
    </row>
    <row r="11" spans="1:9" s="5" customFormat="1" ht="24" customHeight="1" x14ac:dyDescent="0.3">
      <c r="A11" s="13" t="s">
        <v>129</v>
      </c>
      <c r="B11" s="4" t="s">
        <v>14</v>
      </c>
      <c r="C11" s="4" t="s">
        <v>15</v>
      </c>
      <c r="D11" s="12">
        <v>89180</v>
      </c>
      <c r="E11" s="12">
        <v>89180</v>
      </c>
      <c r="F11" s="12">
        <v>0</v>
      </c>
      <c r="G11" s="14">
        <v>71344</v>
      </c>
      <c r="H11" s="10"/>
      <c r="I11" s="10"/>
    </row>
    <row r="12" spans="1:9" ht="24" customHeight="1" x14ac:dyDescent="0.3">
      <c r="A12" s="13" t="s">
        <v>129</v>
      </c>
      <c r="B12" s="4" t="s">
        <v>21</v>
      </c>
      <c r="C12" s="4" t="s">
        <v>117</v>
      </c>
      <c r="D12" s="12">
        <v>65000</v>
      </c>
      <c r="E12" s="12">
        <v>65000</v>
      </c>
      <c r="F12" s="12">
        <v>0</v>
      </c>
      <c r="G12" s="14">
        <v>52000</v>
      </c>
      <c r="I12" s="10"/>
    </row>
    <row r="13" spans="1:9" s="3" customFormat="1" ht="24" customHeight="1" x14ac:dyDescent="0.35">
      <c r="A13" s="13" t="s">
        <v>129</v>
      </c>
      <c r="B13" s="4" t="s">
        <v>32</v>
      </c>
      <c r="C13" s="4" t="s">
        <v>33</v>
      </c>
      <c r="D13" s="12">
        <v>50140</v>
      </c>
      <c r="E13" s="12">
        <v>50140</v>
      </c>
      <c r="F13" s="12">
        <v>0</v>
      </c>
      <c r="G13" s="14">
        <v>40112</v>
      </c>
      <c r="H13" s="11"/>
      <c r="I13" s="10"/>
    </row>
    <row r="14" spans="1:9" ht="24" customHeight="1" x14ac:dyDescent="0.3">
      <c r="A14" s="13" t="s">
        <v>129</v>
      </c>
      <c r="B14" s="4" t="s">
        <v>12</v>
      </c>
      <c r="C14" s="4" t="s">
        <v>13</v>
      </c>
      <c r="D14" s="12">
        <v>17500</v>
      </c>
      <c r="E14" s="12">
        <v>17500</v>
      </c>
      <c r="F14" s="12">
        <v>0</v>
      </c>
      <c r="G14" s="14">
        <v>14000</v>
      </c>
      <c r="I14" s="10"/>
    </row>
    <row r="15" spans="1:9" ht="24" customHeight="1" x14ac:dyDescent="0.3">
      <c r="A15" s="13" t="s">
        <v>129</v>
      </c>
      <c r="B15" s="4" t="s">
        <v>24</v>
      </c>
      <c r="C15" s="4" t="s">
        <v>25</v>
      </c>
      <c r="D15" s="12">
        <v>67360</v>
      </c>
      <c r="E15" s="12">
        <v>67360</v>
      </c>
      <c r="F15" s="12">
        <v>0</v>
      </c>
      <c r="G15" s="14">
        <v>53888</v>
      </c>
      <c r="I15" s="10"/>
    </row>
    <row r="16" spans="1:9" ht="24" customHeight="1" x14ac:dyDescent="0.3">
      <c r="A16" s="13" t="s">
        <v>129</v>
      </c>
      <c r="B16" s="4" t="s">
        <v>161</v>
      </c>
      <c r="C16" s="4" t="s">
        <v>162</v>
      </c>
      <c r="D16" s="12">
        <v>12000</v>
      </c>
      <c r="E16" s="12">
        <v>12000</v>
      </c>
      <c r="F16" s="12">
        <v>0</v>
      </c>
      <c r="G16" s="14">
        <v>9600</v>
      </c>
      <c r="I16" s="10"/>
    </row>
    <row r="17" spans="1:9" ht="24" customHeight="1" x14ac:dyDescent="0.3">
      <c r="A17" s="13" t="s">
        <v>129</v>
      </c>
      <c r="B17" s="4" t="s">
        <v>159</v>
      </c>
      <c r="C17" s="4" t="s">
        <v>160</v>
      </c>
      <c r="D17" s="12">
        <v>20360</v>
      </c>
      <c r="E17" s="12">
        <v>20360</v>
      </c>
      <c r="F17" s="12">
        <v>0</v>
      </c>
      <c r="G17" s="14">
        <v>16400</v>
      </c>
      <c r="I17" s="10"/>
    </row>
    <row r="18" spans="1:9" ht="24" customHeight="1" x14ac:dyDescent="0.3">
      <c r="A18" s="13" t="s">
        <v>129</v>
      </c>
      <c r="B18" s="4" t="s">
        <v>72</v>
      </c>
      <c r="C18" s="4" t="s">
        <v>73</v>
      </c>
      <c r="D18" s="12">
        <v>75610</v>
      </c>
      <c r="E18" s="12">
        <v>75610</v>
      </c>
      <c r="F18" s="12">
        <v>0</v>
      </c>
      <c r="G18" s="14">
        <v>58584</v>
      </c>
      <c r="I18" s="10"/>
    </row>
    <row r="19" spans="1:9" ht="24" customHeight="1" x14ac:dyDescent="0.3">
      <c r="A19" s="13" t="s">
        <v>129</v>
      </c>
      <c r="B19" s="4" t="s">
        <v>80</v>
      </c>
      <c r="C19" s="4" t="s">
        <v>81</v>
      </c>
      <c r="D19" s="12">
        <v>53570</v>
      </c>
      <c r="E19" s="12">
        <v>53570</v>
      </c>
      <c r="F19" s="12">
        <v>0</v>
      </c>
      <c r="G19" s="14">
        <v>43236</v>
      </c>
      <c r="I19" s="10"/>
    </row>
    <row r="20" spans="1:9" ht="24" customHeight="1" x14ac:dyDescent="0.3">
      <c r="A20" s="13" t="s">
        <v>129</v>
      </c>
      <c r="B20" s="4" t="s">
        <v>74</v>
      </c>
      <c r="C20" s="4" t="s">
        <v>75</v>
      </c>
      <c r="D20" s="12">
        <v>11825</v>
      </c>
      <c r="E20" s="12">
        <v>11825</v>
      </c>
      <c r="F20" s="12">
        <v>0</v>
      </c>
      <c r="G20" s="14">
        <v>9480</v>
      </c>
      <c r="I20" s="10"/>
    </row>
    <row r="21" spans="1:9" ht="24" customHeight="1" x14ac:dyDescent="0.3">
      <c r="A21" s="13" t="s">
        <v>129</v>
      </c>
      <c r="B21" s="4" t="s">
        <v>62</v>
      </c>
      <c r="C21" s="4" t="s">
        <v>63</v>
      </c>
      <c r="D21" s="12">
        <v>29925</v>
      </c>
      <c r="E21" s="12">
        <v>29925</v>
      </c>
      <c r="F21" s="12">
        <v>0</v>
      </c>
      <c r="G21" s="14">
        <v>24000</v>
      </c>
      <c r="I21" s="10"/>
    </row>
    <row r="22" spans="1:9" ht="24" customHeight="1" x14ac:dyDescent="0.3">
      <c r="A22" s="13" t="s">
        <v>129</v>
      </c>
      <c r="B22" s="4" t="s">
        <v>66</v>
      </c>
      <c r="C22" s="4" t="s">
        <v>67</v>
      </c>
      <c r="D22" s="12">
        <v>4157</v>
      </c>
      <c r="E22" s="12">
        <v>4157</v>
      </c>
      <c r="F22" s="12">
        <v>0</v>
      </c>
      <c r="G22" s="14">
        <v>3352</v>
      </c>
      <c r="I22" s="10"/>
    </row>
    <row r="23" spans="1:9" ht="24" customHeight="1" x14ac:dyDescent="0.3">
      <c r="A23" s="13" t="s">
        <v>129</v>
      </c>
      <c r="B23" s="4" t="s">
        <v>54</v>
      </c>
      <c r="C23" s="4" t="s">
        <v>55</v>
      </c>
      <c r="D23" s="12">
        <v>22037</v>
      </c>
      <c r="E23" s="12">
        <v>22037</v>
      </c>
      <c r="F23" s="12">
        <v>0</v>
      </c>
      <c r="G23" s="14">
        <v>15186</v>
      </c>
      <c r="I23" s="10"/>
    </row>
    <row r="24" spans="1:9" ht="24" customHeight="1" x14ac:dyDescent="0.3">
      <c r="A24" s="13" t="s">
        <v>129</v>
      </c>
      <c r="B24" s="4" t="s">
        <v>90</v>
      </c>
      <c r="C24" s="4" t="s">
        <v>91</v>
      </c>
      <c r="D24" s="12">
        <v>8265</v>
      </c>
      <c r="E24" s="12">
        <v>8265</v>
      </c>
      <c r="F24" s="12">
        <v>0</v>
      </c>
      <c r="G24" s="14">
        <v>4960</v>
      </c>
      <c r="I24" s="10"/>
    </row>
    <row r="25" spans="1:9" ht="24" customHeight="1" x14ac:dyDescent="0.3">
      <c r="A25" s="13" t="s">
        <v>129</v>
      </c>
      <c r="B25" s="4" t="s">
        <v>56</v>
      </c>
      <c r="C25" s="4" t="s">
        <v>57</v>
      </c>
      <c r="D25" s="12">
        <v>41445</v>
      </c>
      <c r="E25" s="12">
        <v>41445</v>
      </c>
      <c r="F25" s="12">
        <v>0</v>
      </c>
      <c r="G25" s="14">
        <v>33528</v>
      </c>
      <c r="I25" s="10"/>
    </row>
    <row r="26" spans="1:9" ht="24" customHeight="1" x14ac:dyDescent="0.3">
      <c r="A26" s="13" t="s">
        <v>129</v>
      </c>
      <c r="B26" s="4" t="s">
        <v>64</v>
      </c>
      <c r="C26" s="4" t="s">
        <v>65</v>
      </c>
      <c r="D26" s="12">
        <v>21905</v>
      </c>
      <c r="E26" s="12">
        <v>21905</v>
      </c>
      <c r="F26" s="12">
        <v>0</v>
      </c>
      <c r="G26" s="14">
        <v>17712</v>
      </c>
      <c r="I26" s="10"/>
    </row>
    <row r="27" spans="1:9" ht="30" customHeight="1" thickBot="1" x14ac:dyDescent="0.35">
      <c r="A27" s="54" t="s">
        <v>9</v>
      </c>
      <c r="B27" s="55"/>
      <c r="C27" s="56"/>
      <c r="D27" s="34">
        <f>SUM(D10:D26)</f>
        <v>841304</v>
      </c>
      <c r="E27" s="61">
        <f>SUM(E10:E26)</f>
        <v>841304</v>
      </c>
      <c r="F27" s="35">
        <f>SUM(G10:G26)</f>
        <v>668202</v>
      </c>
      <c r="G27" s="62">
        <f>SUM(F10:F26)</f>
        <v>0</v>
      </c>
    </row>
    <row r="28" spans="1:9" x14ac:dyDescent="0.3">
      <c r="A28" s="6"/>
      <c r="B28" s="6"/>
      <c r="C28" s="6"/>
      <c r="D28" s="6"/>
      <c r="E28" s="6"/>
      <c r="F28" s="6"/>
    </row>
    <row r="30" spans="1:9" x14ac:dyDescent="0.3">
      <c r="A30" s="57" t="s">
        <v>163</v>
      </c>
      <c r="B30" s="57"/>
    </row>
    <row r="31" spans="1:9" ht="18" x14ac:dyDescent="0.35">
      <c r="A31" s="44"/>
      <c r="B31" s="44"/>
      <c r="C31" s="44"/>
      <c r="D31" s="3"/>
      <c r="E31" s="44"/>
      <c r="F31" s="44"/>
    </row>
    <row r="35" spans="1:10" s="17" customFormat="1" ht="15.6" x14ac:dyDescent="0.3">
      <c r="A35" s="45" t="s">
        <v>127</v>
      </c>
      <c r="B35" s="45"/>
      <c r="C35" s="45"/>
      <c r="D35" s="45"/>
      <c r="E35" s="45"/>
      <c r="F35" s="45"/>
      <c r="G35" s="45"/>
      <c r="H35" s="16"/>
      <c r="I35" s="15"/>
      <c r="J35" s="15"/>
    </row>
  </sheetData>
  <sortState xmlns:xlrd2="http://schemas.microsoft.com/office/spreadsheetml/2017/richdata2" ref="A10:G26">
    <sortCondition ref="B10:B26"/>
  </sortState>
  <mergeCells count="9">
    <mergeCell ref="A31:C31"/>
    <mergeCell ref="E31:F31"/>
    <mergeCell ref="A35:G35"/>
    <mergeCell ref="A2:G3"/>
    <mergeCell ref="A7:B7"/>
    <mergeCell ref="C7:G7"/>
    <mergeCell ref="A8:G8"/>
    <mergeCell ref="A27:C27"/>
    <mergeCell ref="A30:B30"/>
  </mergeCells>
  <pageMargins left="0.70866141732283472" right="0.70866141732283472" top="1.1417322834645669" bottom="0.74803149606299213" header="0.31496062992125984" footer="0.31496062992125984"/>
  <pageSetup paperSize="9" scale="96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DE270-4295-42AE-8C6A-15598B9C6887}">
  <sheetPr>
    <pageSetUpPr fitToPage="1"/>
  </sheetPr>
  <dimension ref="A2:I61"/>
  <sheetViews>
    <sheetView topLeftCell="A40" zoomScaleNormal="100" workbookViewId="0">
      <selection activeCell="A10" sqref="A10:G52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1.21875" style="1" bestFit="1" customWidth="1"/>
    <col min="4" max="4" width="17.88671875" bestFit="1" customWidth="1"/>
    <col min="5" max="5" width="19.21875" bestFit="1" customWidth="1"/>
    <col min="6" max="6" width="16.44140625" bestFit="1" customWidth="1"/>
    <col min="7" max="7" width="17.5546875" style="1" bestFit="1" customWidth="1"/>
    <col min="8" max="8" width="11.5546875" style="8"/>
  </cols>
  <sheetData>
    <row r="2" spans="1:8" ht="14.4" customHeight="1" x14ac:dyDescent="0.3">
      <c r="A2" s="46" t="s">
        <v>123</v>
      </c>
      <c r="B2" s="46"/>
      <c r="C2" s="46"/>
      <c r="D2" s="46"/>
      <c r="E2" s="46"/>
      <c r="F2" s="46"/>
      <c r="G2" s="46"/>
    </row>
    <row r="3" spans="1:8" ht="14.4" customHeight="1" x14ac:dyDescent="0.3">
      <c r="A3" s="46"/>
      <c r="B3" s="46"/>
      <c r="C3" s="46"/>
      <c r="D3" s="46"/>
      <c r="E3" s="46"/>
      <c r="F3" s="46"/>
      <c r="G3" s="46"/>
    </row>
    <row r="6" spans="1:8" ht="15" thickBot="1" x14ac:dyDescent="0.35"/>
    <row r="7" spans="1:8" s="2" customFormat="1" ht="24" customHeight="1" thickBot="1" x14ac:dyDescent="0.35">
      <c r="A7" s="47" t="s">
        <v>120</v>
      </c>
      <c r="B7" s="48"/>
      <c r="C7" s="49" t="s">
        <v>118</v>
      </c>
      <c r="D7" s="49"/>
      <c r="E7" s="49"/>
      <c r="F7" s="49"/>
      <c r="G7" s="50"/>
      <c r="H7" s="9"/>
    </row>
    <row r="8" spans="1:8" ht="24" customHeight="1" thickBot="1" x14ac:dyDescent="0.35">
      <c r="A8" s="51" t="s">
        <v>128</v>
      </c>
      <c r="B8" s="52"/>
      <c r="C8" s="52"/>
      <c r="D8" s="52"/>
      <c r="E8" s="52"/>
      <c r="F8" s="52"/>
      <c r="G8" s="53"/>
    </row>
    <row r="9" spans="1:8" ht="25.8" customHeight="1" thickBot="1" x14ac:dyDescent="0.35">
      <c r="A9" s="30" t="s">
        <v>124</v>
      </c>
      <c r="B9" s="31" t="s">
        <v>125</v>
      </c>
      <c r="C9" s="31" t="s">
        <v>126</v>
      </c>
      <c r="D9" s="41" t="s">
        <v>119</v>
      </c>
      <c r="E9" s="43" t="s">
        <v>177</v>
      </c>
      <c r="F9" s="42" t="s">
        <v>178</v>
      </c>
      <c r="G9" s="32" t="s">
        <v>179</v>
      </c>
      <c r="H9" s="7"/>
    </row>
    <row r="10" spans="1:8" s="5" customFormat="1" ht="24" customHeight="1" x14ac:dyDescent="0.3">
      <c r="A10" s="26" t="s">
        <v>129</v>
      </c>
      <c r="B10" s="27" t="s">
        <v>44</v>
      </c>
      <c r="C10" s="27" t="s">
        <v>45</v>
      </c>
      <c r="D10" s="28">
        <v>40245</v>
      </c>
      <c r="E10" s="28">
        <v>40245</v>
      </c>
      <c r="F10" s="28">
        <v>0</v>
      </c>
      <c r="G10" s="29">
        <v>28171</v>
      </c>
      <c r="H10" s="10"/>
    </row>
    <row r="11" spans="1:8" s="5" customFormat="1" ht="24" customHeight="1" x14ac:dyDescent="0.3">
      <c r="A11" s="13" t="s">
        <v>129</v>
      </c>
      <c r="B11" s="4" t="s">
        <v>10</v>
      </c>
      <c r="C11" s="4" t="s">
        <v>11</v>
      </c>
      <c r="D11" s="12">
        <v>31525</v>
      </c>
      <c r="E11" s="12">
        <v>31525</v>
      </c>
      <c r="F11" s="12">
        <v>0</v>
      </c>
      <c r="G11" s="14">
        <v>25220</v>
      </c>
      <c r="H11" s="10"/>
    </row>
    <row r="12" spans="1:8" ht="24" customHeight="1" x14ac:dyDescent="0.3">
      <c r="A12" s="13" t="s">
        <v>129</v>
      </c>
      <c r="B12" s="4" t="s">
        <v>142</v>
      </c>
      <c r="C12" s="4" t="s">
        <v>143</v>
      </c>
      <c r="D12" s="12">
        <v>16685</v>
      </c>
      <c r="E12" s="12">
        <v>16685</v>
      </c>
      <c r="F12" s="12">
        <v>0</v>
      </c>
      <c r="G12" s="14">
        <v>13348</v>
      </c>
    </row>
    <row r="13" spans="1:8" ht="24" customHeight="1" x14ac:dyDescent="0.3">
      <c r="A13" s="13" t="s">
        <v>129</v>
      </c>
      <c r="B13" s="4" t="s">
        <v>16</v>
      </c>
      <c r="C13" s="4" t="s">
        <v>17</v>
      </c>
      <c r="D13" s="12">
        <v>54600</v>
      </c>
      <c r="E13" s="12">
        <v>54600</v>
      </c>
      <c r="F13" s="12">
        <v>0</v>
      </c>
      <c r="G13" s="14">
        <v>43680</v>
      </c>
    </row>
    <row r="14" spans="1:8" s="3" customFormat="1" ht="24" customHeight="1" x14ac:dyDescent="0.35">
      <c r="A14" s="13" t="s">
        <v>129</v>
      </c>
      <c r="B14" s="4" t="s">
        <v>28</v>
      </c>
      <c r="C14" s="4" t="s">
        <v>29</v>
      </c>
      <c r="D14" s="12">
        <v>127880</v>
      </c>
      <c r="E14" s="12">
        <v>127880</v>
      </c>
      <c r="F14" s="12">
        <v>0</v>
      </c>
      <c r="G14" s="14">
        <v>102304</v>
      </c>
      <c r="H14" s="11"/>
    </row>
    <row r="15" spans="1:8" ht="24" customHeight="1" x14ac:dyDescent="0.3">
      <c r="A15" s="13" t="s">
        <v>129</v>
      </c>
      <c r="B15" s="4" t="s">
        <v>14</v>
      </c>
      <c r="C15" s="4" t="s">
        <v>15</v>
      </c>
      <c r="D15" s="12">
        <v>236150</v>
      </c>
      <c r="E15" s="12">
        <v>236150</v>
      </c>
      <c r="F15" s="12">
        <v>0</v>
      </c>
      <c r="G15" s="14">
        <v>188920</v>
      </c>
    </row>
    <row r="16" spans="1:8" ht="24" customHeight="1" x14ac:dyDescent="0.3">
      <c r="A16" s="13" t="s">
        <v>129</v>
      </c>
      <c r="B16" s="4" t="s">
        <v>21</v>
      </c>
      <c r="C16" s="4" t="s">
        <v>117</v>
      </c>
      <c r="D16" s="12">
        <v>38000</v>
      </c>
      <c r="E16" s="12">
        <v>38000</v>
      </c>
      <c r="F16" s="12">
        <v>0</v>
      </c>
      <c r="G16" s="14">
        <v>30400</v>
      </c>
    </row>
    <row r="17" spans="1:7" ht="24" customHeight="1" x14ac:dyDescent="0.3">
      <c r="A17" s="13" t="s">
        <v>129</v>
      </c>
      <c r="B17" s="4" t="s">
        <v>34</v>
      </c>
      <c r="C17" s="4" t="s">
        <v>35</v>
      </c>
      <c r="D17" s="12">
        <v>62000</v>
      </c>
      <c r="E17" s="12">
        <v>62000</v>
      </c>
      <c r="F17" s="12">
        <v>0</v>
      </c>
      <c r="G17" s="14">
        <v>49600</v>
      </c>
    </row>
    <row r="18" spans="1:7" ht="24" customHeight="1" x14ac:dyDescent="0.3">
      <c r="A18" s="13" t="s">
        <v>129</v>
      </c>
      <c r="B18" s="4" t="s">
        <v>32</v>
      </c>
      <c r="C18" s="4" t="s">
        <v>33</v>
      </c>
      <c r="D18" s="12">
        <v>110575</v>
      </c>
      <c r="E18" s="12">
        <v>110575</v>
      </c>
      <c r="F18" s="12">
        <v>0</v>
      </c>
      <c r="G18" s="14">
        <v>88460</v>
      </c>
    </row>
    <row r="19" spans="1:7" ht="24" customHeight="1" x14ac:dyDescent="0.3">
      <c r="A19" s="13" t="s">
        <v>129</v>
      </c>
      <c r="B19" s="4" t="s">
        <v>30</v>
      </c>
      <c r="C19" s="4" t="s">
        <v>31</v>
      </c>
      <c r="D19" s="12">
        <v>12000</v>
      </c>
      <c r="E19" s="12">
        <v>12000</v>
      </c>
      <c r="F19" s="12">
        <v>0</v>
      </c>
      <c r="G19" s="14">
        <v>9600</v>
      </c>
    </row>
    <row r="20" spans="1:7" ht="24" customHeight="1" x14ac:dyDescent="0.3">
      <c r="A20" s="13" t="s">
        <v>129</v>
      </c>
      <c r="B20" s="4" t="s">
        <v>5</v>
      </c>
      <c r="C20" s="4" t="s">
        <v>6</v>
      </c>
      <c r="D20" s="12">
        <v>107850</v>
      </c>
      <c r="E20" s="12">
        <v>107850</v>
      </c>
      <c r="F20" s="12">
        <v>0</v>
      </c>
      <c r="G20" s="14">
        <v>86280</v>
      </c>
    </row>
    <row r="21" spans="1:7" ht="24" customHeight="1" x14ac:dyDescent="0.3">
      <c r="A21" s="13" t="s">
        <v>129</v>
      </c>
      <c r="B21" s="4" t="s">
        <v>36</v>
      </c>
      <c r="C21" s="4" t="s">
        <v>37</v>
      </c>
      <c r="D21" s="12">
        <v>106150</v>
      </c>
      <c r="E21" s="12">
        <v>106150</v>
      </c>
      <c r="F21" s="12">
        <v>0</v>
      </c>
      <c r="G21" s="14">
        <v>84920</v>
      </c>
    </row>
    <row r="22" spans="1:7" ht="24" customHeight="1" x14ac:dyDescent="0.3">
      <c r="A22" s="13" t="s">
        <v>129</v>
      </c>
      <c r="B22" s="4" t="s">
        <v>24</v>
      </c>
      <c r="C22" s="4" t="s">
        <v>25</v>
      </c>
      <c r="D22" s="12">
        <v>70275</v>
      </c>
      <c r="E22" s="12">
        <v>70275</v>
      </c>
      <c r="F22" s="12">
        <v>0</v>
      </c>
      <c r="G22" s="14">
        <v>56220</v>
      </c>
    </row>
    <row r="23" spans="1:7" ht="24" customHeight="1" x14ac:dyDescent="0.3">
      <c r="A23" s="13" t="s">
        <v>129</v>
      </c>
      <c r="B23" s="4" t="s">
        <v>130</v>
      </c>
      <c r="C23" s="4" t="s">
        <v>131</v>
      </c>
      <c r="D23" s="12">
        <v>70525</v>
      </c>
      <c r="E23" s="12">
        <v>70525</v>
      </c>
      <c r="F23" s="12">
        <v>0</v>
      </c>
      <c r="G23" s="14">
        <v>56420</v>
      </c>
    </row>
    <row r="24" spans="1:7" ht="24" customHeight="1" x14ac:dyDescent="0.3">
      <c r="A24" s="13" t="s">
        <v>129</v>
      </c>
      <c r="B24" s="4" t="s">
        <v>110</v>
      </c>
      <c r="C24" s="4" t="s">
        <v>111</v>
      </c>
      <c r="D24" s="12">
        <v>127000</v>
      </c>
      <c r="E24" s="12">
        <v>127000</v>
      </c>
      <c r="F24" s="12">
        <v>0</v>
      </c>
      <c r="G24" s="14">
        <v>101600</v>
      </c>
    </row>
    <row r="25" spans="1:7" ht="24" customHeight="1" x14ac:dyDescent="0.3">
      <c r="A25" s="13" t="s">
        <v>129</v>
      </c>
      <c r="B25" s="4" t="s">
        <v>50</v>
      </c>
      <c r="C25" s="4" t="s">
        <v>51</v>
      </c>
      <c r="D25" s="12">
        <v>14000</v>
      </c>
      <c r="E25" s="12">
        <v>14000</v>
      </c>
      <c r="F25" s="12">
        <v>0</v>
      </c>
      <c r="G25" s="14">
        <v>14000</v>
      </c>
    </row>
    <row r="26" spans="1:7" ht="24" customHeight="1" x14ac:dyDescent="0.3">
      <c r="A26" s="13" t="s">
        <v>129</v>
      </c>
      <c r="B26" s="4" t="s">
        <v>134</v>
      </c>
      <c r="C26" s="4" t="s">
        <v>135</v>
      </c>
      <c r="D26" s="12">
        <v>58150</v>
      </c>
      <c r="E26" s="12">
        <v>58150</v>
      </c>
      <c r="F26" s="12">
        <v>0</v>
      </c>
      <c r="G26" s="14">
        <v>46520</v>
      </c>
    </row>
    <row r="27" spans="1:7" ht="24" customHeight="1" x14ac:dyDescent="0.3">
      <c r="A27" s="13" t="s">
        <v>129</v>
      </c>
      <c r="B27" s="4" t="s">
        <v>22</v>
      </c>
      <c r="C27" s="4" t="s">
        <v>23</v>
      </c>
      <c r="D27" s="12">
        <v>12000</v>
      </c>
      <c r="E27" s="12">
        <v>12000</v>
      </c>
      <c r="F27" s="12">
        <v>0</v>
      </c>
      <c r="G27" s="14">
        <v>9600</v>
      </c>
    </row>
    <row r="28" spans="1:7" ht="24" customHeight="1" x14ac:dyDescent="0.3">
      <c r="A28" s="13" t="s">
        <v>129</v>
      </c>
      <c r="B28" s="4" t="s">
        <v>136</v>
      </c>
      <c r="C28" s="4" t="s">
        <v>137</v>
      </c>
      <c r="D28" s="12">
        <v>36000</v>
      </c>
      <c r="E28" s="12">
        <v>36000</v>
      </c>
      <c r="F28" s="12">
        <v>0</v>
      </c>
      <c r="G28" s="14">
        <v>28800</v>
      </c>
    </row>
    <row r="29" spans="1:7" ht="24" customHeight="1" x14ac:dyDescent="0.3">
      <c r="A29" s="13" t="s">
        <v>129</v>
      </c>
      <c r="B29" s="4" t="s">
        <v>140</v>
      </c>
      <c r="C29" s="4" t="s">
        <v>141</v>
      </c>
      <c r="D29" s="12">
        <v>21505</v>
      </c>
      <c r="E29" s="12">
        <v>21505</v>
      </c>
      <c r="F29" s="12">
        <v>0</v>
      </c>
      <c r="G29" s="14">
        <v>17368</v>
      </c>
    </row>
    <row r="30" spans="1:7" ht="24" customHeight="1" x14ac:dyDescent="0.3">
      <c r="A30" s="13" t="s">
        <v>129</v>
      </c>
      <c r="B30" s="4" t="s">
        <v>60</v>
      </c>
      <c r="C30" s="4" t="s">
        <v>61</v>
      </c>
      <c r="D30" s="12">
        <v>14735</v>
      </c>
      <c r="E30" s="12">
        <v>14735</v>
      </c>
      <c r="F30" s="12">
        <v>0</v>
      </c>
      <c r="G30" s="14">
        <v>11928</v>
      </c>
    </row>
    <row r="31" spans="1:7" ht="24" customHeight="1" x14ac:dyDescent="0.3">
      <c r="A31" s="13" t="s">
        <v>129</v>
      </c>
      <c r="B31" s="4" t="s">
        <v>156</v>
      </c>
      <c r="C31" s="4" t="s">
        <v>157</v>
      </c>
      <c r="D31" s="12">
        <v>3040</v>
      </c>
      <c r="E31" s="12">
        <v>3040</v>
      </c>
      <c r="F31" s="12">
        <v>0</v>
      </c>
      <c r="G31" s="14">
        <v>2432</v>
      </c>
    </row>
    <row r="32" spans="1:7" ht="24" customHeight="1" x14ac:dyDescent="0.3">
      <c r="A32" s="13" t="s">
        <v>129</v>
      </c>
      <c r="B32" s="4" t="s">
        <v>148</v>
      </c>
      <c r="C32" s="4" t="s">
        <v>149</v>
      </c>
      <c r="D32" s="12">
        <v>9465</v>
      </c>
      <c r="E32" s="12">
        <v>9465</v>
      </c>
      <c r="F32" s="12">
        <v>0</v>
      </c>
      <c r="G32" s="14">
        <v>7572</v>
      </c>
    </row>
    <row r="33" spans="1:7" ht="24" customHeight="1" x14ac:dyDescent="0.3">
      <c r="A33" s="13" t="s">
        <v>129</v>
      </c>
      <c r="B33" s="4" t="s">
        <v>154</v>
      </c>
      <c r="C33" s="4" t="s">
        <v>155</v>
      </c>
      <c r="D33" s="12">
        <v>4295</v>
      </c>
      <c r="E33" s="12">
        <v>4295</v>
      </c>
      <c r="F33" s="12">
        <v>0</v>
      </c>
      <c r="G33" s="14">
        <v>3164</v>
      </c>
    </row>
    <row r="34" spans="1:7" ht="24" customHeight="1" x14ac:dyDescent="0.3">
      <c r="A34" s="13" t="s">
        <v>129</v>
      </c>
      <c r="B34" s="4" t="s">
        <v>132</v>
      </c>
      <c r="C34" s="4" t="s">
        <v>133</v>
      </c>
      <c r="D34" s="12">
        <v>64870</v>
      </c>
      <c r="E34" s="12">
        <v>64870</v>
      </c>
      <c r="F34" s="12">
        <v>0</v>
      </c>
      <c r="G34" s="14">
        <v>51936</v>
      </c>
    </row>
    <row r="35" spans="1:7" ht="24" customHeight="1" x14ac:dyDescent="0.3">
      <c r="A35" s="13" t="s">
        <v>129</v>
      </c>
      <c r="B35" s="4" t="s">
        <v>72</v>
      </c>
      <c r="C35" s="4" t="s">
        <v>73</v>
      </c>
      <c r="D35" s="12">
        <v>5825</v>
      </c>
      <c r="E35" s="12">
        <v>5825</v>
      </c>
      <c r="F35" s="12">
        <v>0</v>
      </c>
      <c r="G35" s="14">
        <v>4557</v>
      </c>
    </row>
    <row r="36" spans="1:7" ht="24" customHeight="1" x14ac:dyDescent="0.3">
      <c r="A36" s="13" t="s">
        <v>129</v>
      </c>
      <c r="B36" s="4" t="s">
        <v>80</v>
      </c>
      <c r="C36" s="4" t="s">
        <v>81</v>
      </c>
      <c r="D36" s="12">
        <v>53655</v>
      </c>
      <c r="E36" s="12">
        <v>53655</v>
      </c>
      <c r="F36" s="12">
        <v>0</v>
      </c>
      <c r="G36" s="14">
        <v>17636</v>
      </c>
    </row>
    <row r="37" spans="1:7" ht="24" customHeight="1" x14ac:dyDescent="0.3">
      <c r="A37" s="13" t="s">
        <v>129</v>
      </c>
      <c r="B37" s="4" t="s">
        <v>146</v>
      </c>
      <c r="C37" s="4" t="s">
        <v>147</v>
      </c>
      <c r="D37" s="12">
        <v>10615</v>
      </c>
      <c r="E37" s="12">
        <v>10615</v>
      </c>
      <c r="F37" s="12">
        <v>0</v>
      </c>
      <c r="G37" s="14">
        <v>7832</v>
      </c>
    </row>
    <row r="38" spans="1:7" ht="24" customHeight="1" x14ac:dyDescent="0.3">
      <c r="A38" s="13" t="s">
        <v>129</v>
      </c>
      <c r="B38" s="4" t="s">
        <v>152</v>
      </c>
      <c r="C38" s="4" t="s">
        <v>153</v>
      </c>
      <c r="D38" s="12">
        <v>4805</v>
      </c>
      <c r="E38" s="12">
        <v>4805</v>
      </c>
      <c r="F38" s="12">
        <v>0</v>
      </c>
      <c r="G38" s="14">
        <v>3840</v>
      </c>
    </row>
    <row r="39" spans="1:7" ht="24" customHeight="1" x14ac:dyDescent="0.3">
      <c r="A39" s="13" t="s">
        <v>129</v>
      </c>
      <c r="B39" s="4" t="s">
        <v>54</v>
      </c>
      <c r="C39" s="4" t="s">
        <v>55</v>
      </c>
      <c r="D39" s="12">
        <v>10290</v>
      </c>
      <c r="E39" s="12">
        <v>10290</v>
      </c>
      <c r="F39" s="12">
        <v>0</v>
      </c>
      <c r="G39" s="14">
        <v>8264</v>
      </c>
    </row>
    <row r="40" spans="1:7" ht="24" customHeight="1" x14ac:dyDescent="0.3">
      <c r="A40" s="13" t="s">
        <v>129</v>
      </c>
      <c r="B40" s="4" t="s">
        <v>150</v>
      </c>
      <c r="C40" s="4" t="s">
        <v>151</v>
      </c>
      <c r="D40" s="12">
        <v>9185</v>
      </c>
      <c r="E40" s="12">
        <v>9185</v>
      </c>
      <c r="F40" s="12">
        <v>0</v>
      </c>
      <c r="G40" s="14">
        <v>7372</v>
      </c>
    </row>
    <row r="41" spans="1:7" ht="24" customHeight="1" x14ac:dyDescent="0.3">
      <c r="A41" s="13" t="s">
        <v>129</v>
      </c>
      <c r="B41" s="4" t="s">
        <v>86</v>
      </c>
      <c r="C41" s="4" t="s">
        <v>87</v>
      </c>
      <c r="D41" s="12">
        <v>4805</v>
      </c>
      <c r="E41" s="12">
        <v>4805</v>
      </c>
      <c r="F41" s="12">
        <v>0</v>
      </c>
      <c r="G41" s="14">
        <v>3856</v>
      </c>
    </row>
    <row r="42" spans="1:7" ht="24" customHeight="1" x14ac:dyDescent="0.3">
      <c r="A42" s="13" t="s">
        <v>129</v>
      </c>
      <c r="B42" s="4" t="s">
        <v>84</v>
      </c>
      <c r="C42" s="4" t="s">
        <v>85</v>
      </c>
      <c r="D42" s="12">
        <v>15775</v>
      </c>
      <c r="E42" s="12">
        <v>15775</v>
      </c>
      <c r="F42" s="12">
        <v>0</v>
      </c>
      <c r="G42" s="14">
        <v>12716</v>
      </c>
    </row>
    <row r="43" spans="1:7" ht="24" customHeight="1" x14ac:dyDescent="0.3">
      <c r="A43" s="13" t="s">
        <v>129</v>
      </c>
      <c r="B43" s="4" t="s">
        <v>104</v>
      </c>
      <c r="C43" s="4" t="s">
        <v>105</v>
      </c>
      <c r="D43" s="12">
        <v>35400</v>
      </c>
      <c r="E43" s="12">
        <v>35400</v>
      </c>
      <c r="F43" s="12">
        <v>0</v>
      </c>
      <c r="G43" s="14">
        <v>27592</v>
      </c>
    </row>
    <row r="44" spans="1:7" ht="24" customHeight="1" x14ac:dyDescent="0.3">
      <c r="A44" s="13" t="s">
        <v>129</v>
      </c>
      <c r="B44" s="4" t="s">
        <v>92</v>
      </c>
      <c r="C44" s="4" t="s">
        <v>93</v>
      </c>
      <c r="D44" s="12">
        <v>27810</v>
      </c>
      <c r="E44" s="12">
        <v>27810</v>
      </c>
      <c r="F44" s="12">
        <v>0</v>
      </c>
      <c r="G44" s="14">
        <v>19678</v>
      </c>
    </row>
    <row r="45" spans="1:7" ht="24" customHeight="1" x14ac:dyDescent="0.3">
      <c r="A45" s="13" t="s">
        <v>129</v>
      </c>
      <c r="B45" s="4" t="s">
        <v>98</v>
      </c>
      <c r="C45" s="4" t="s">
        <v>99</v>
      </c>
      <c r="D45" s="12">
        <v>36030</v>
      </c>
      <c r="E45" s="12">
        <v>36030</v>
      </c>
      <c r="F45" s="12">
        <v>0</v>
      </c>
      <c r="G45" s="14">
        <v>28864</v>
      </c>
    </row>
    <row r="46" spans="1:7" ht="24" customHeight="1" x14ac:dyDescent="0.3">
      <c r="A46" s="13" t="s">
        <v>129</v>
      </c>
      <c r="B46" s="4" t="s">
        <v>58</v>
      </c>
      <c r="C46" s="4" t="s">
        <v>59</v>
      </c>
      <c r="D46" s="12">
        <v>23365</v>
      </c>
      <c r="E46" s="12">
        <v>23365</v>
      </c>
      <c r="F46" s="12">
        <v>0</v>
      </c>
      <c r="G46" s="14">
        <v>18744</v>
      </c>
    </row>
    <row r="47" spans="1:7" ht="24" customHeight="1" x14ac:dyDescent="0.3">
      <c r="A47" s="13" t="s">
        <v>129</v>
      </c>
      <c r="B47" s="4" t="s">
        <v>52</v>
      </c>
      <c r="C47" s="4" t="s">
        <v>53</v>
      </c>
      <c r="D47" s="12">
        <v>4265</v>
      </c>
      <c r="E47" s="12">
        <v>4265</v>
      </c>
      <c r="F47" s="12">
        <v>0</v>
      </c>
      <c r="G47" s="14">
        <v>3428</v>
      </c>
    </row>
    <row r="48" spans="1:7" ht="24" customHeight="1" x14ac:dyDescent="0.3">
      <c r="A48" s="13" t="s">
        <v>129</v>
      </c>
      <c r="B48" s="4" t="s">
        <v>138</v>
      </c>
      <c r="C48" s="4" t="s">
        <v>139</v>
      </c>
      <c r="D48" s="12">
        <v>23840</v>
      </c>
      <c r="E48" s="12">
        <v>23840</v>
      </c>
      <c r="F48" s="12">
        <v>0</v>
      </c>
      <c r="G48" s="14">
        <v>19056</v>
      </c>
    </row>
    <row r="49" spans="1:9" ht="24" customHeight="1" x14ac:dyDescent="0.3">
      <c r="A49" s="13" t="s">
        <v>129</v>
      </c>
      <c r="B49" s="4" t="s">
        <v>78</v>
      </c>
      <c r="C49" s="4" t="s">
        <v>79</v>
      </c>
      <c r="D49" s="12">
        <v>5600</v>
      </c>
      <c r="E49" s="12">
        <v>5600</v>
      </c>
      <c r="F49" s="12">
        <v>0</v>
      </c>
      <c r="G49" s="14">
        <v>4480</v>
      </c>
    </row>
    <row r="50" spans="1:9" ht="24" customHeight="1" x14ac:dyDescent="0.3">
      <c r="A50" s="13" t="s">
        <v>129</v>
      </c>
      <c r="B50" s="4" t="s">
        <v>90</v>
      </c>
      <c r="C50" s="4" t="s">
        <v>91</v>
      </c>
      <c r="D50" s="12">
        <v>141264</v>
      </c>
      <c r="E50" s="12">
        <v>141264</v>
      </c>
      <c r="F50" s="12">
        <v>0</v>
      </c>
      <c r="G50" s="14">
        <v>100677</v>
      </c>
    </row>
    <row r="51" spans="1:9" ht="24" customHeight="1" x14ac:dyDescent="0.3">
      <c r="A51" s="13" t="s">
        <v>129</v>
      </c>
      <c r="B51" s="4" t="s">
        <v>88</v>
      </c>
      <c r="C51" s="4" t="s">
        <v>89</v>
      </c>
      <c r="D51" s="12">
        <v>2005</v>
      </c>
      <c r="E51" s="12">
        <v>2005</v>
      </c>
      <c r="F51" s="12">
        <v>0</v>
      </c>
      <c r="G51" s="14">
        <v>1604</v>
      </c>
    </row>
    <row r="52" spans="1:9" ht="24" customHeight="1" thickBot="1" x14ac:dyDescent="0.35">
      <c r="A52" s="20" t="s">
        <v>129</v>
      </c>
      <c r="B52" s="21" t="s">
        <v>144</v>
      </c>
      <c r="C52" s="21" t="s">
        <v>145</v>
      </c>
      <c r="D52" s="22">
        <v>11265</v>
      </c>
      <c r="E52" s="22">
        <v>11265</v>
      </c>
      <c r="F52" s="22">
        <v>0</v>
      </c>
      <c r="G52" s="23">
        <v>9048</v>
      </c>
    </row>
    <row r="53" spans="1:9" ht="30" customHeight="1" thickBot="1" x14ac:dyDescent="0.35">
      <c r="A53" s="58" t="s">
        <v>180</v>
      </c>
      <c r="B53" s="59"/>
      <c r="C53" s="60"/>
      <c r="D53" s="25">
        <f>SUM(D10:D52)</f>
        <v>1875319</v>
      </c>
      <c r="E53" s="36">
        <f>SUM(E10:E52)</f>
        <v>1875319</v>
      </c>
      <c r="F53" s="24">
        <f>SUM(G10:G52)</f>
        <v>1457707</v>
      </c>
      <c r="G53" s="37">
        <f>SUM(F10:F52)</f>
        <v>0</v>
      </c>
    </row>
    <row r="54" spans="1:9" x14ac:dyDescent="0.3">
      <c r="A54" s="6"/>
      <c r="B54" s="6"/>
      <c r="C54" s="6"/>
      <c r="D54" s="6"/>
      <c r="E54" s="6"/>
      <c r="F54" s="6"/>
    </row>
    <row r="56" spans="1:9" x14ac:dyDescent="0.3">
      <c r="A56" s="57" t="s">
        <v>158</v>
      </c>
      <c r="B56" s="57"/>
    </row>
    <row r="57" spans="1:9" ht="18" x14ac:dyDescent="0.35">
      <c r="A57" s="44"/>
      <c r="B57" s="44"/>
      <c r="C57" s="44"/>
      <c r="D57" s="3"/>
      <c r="E57" s="44"/>
      <c r="F57" s="44"/>
    </row>
    <row r="61" spans="1:9" s="17" customFormat="1" ht="15.6" x14ac:dyDescent="0.3">
      <c r="A61" s="45" t="s">
        <v>127</v>
      </c>
      <c r="B61" s="45"/>
      <c r="C61" s="45"/>
      <c r="D61" s="45"/>
      <c r="E61" s="45"/>
      <c r="F61" s="45"/>
      <c r="G61" s="45"/>
      <c r="H61" s="16"/>
      <c r="I61" s="15"/>
    </row>
  </sheetData>
  <sortState xmlns:xlrd2="http://schemas.microsoft.com/office/spreadsheetml/2017/richdata2" ref="A10:G52">
    <sortCondition ref="B10:B52"/>
  </sortState>
  <mergeCells count="9">
    <mergeCell ref="A2:G3"/>
    <mergeCell ref="C7:G7"/>
    <mergeCell ref="A53:C53"/>
    <mergeCell ref="A56:B56"/>
    <mergeCell ref="A61:G61"/>
    <mergeCell ref="A8:G8"/>
    <mergeCell ref="A57:C57"/>
    <mergeCell ref="E57:F57"/>
    <mergeCell ref="A7:B7"/>
  </mergeCells>
  <pageMargins left="0.70866141732283472" right="0.70866141732283472" top="1.1417322834645669" bottom="0.74803149606299213" header="0.31496062992125984" footer="0.31496062992125984"/>
  <pageSetup paperSize="9" scale="96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SIDAM</vt:lpstr>
      <vt:lpstr>GNA</vt:lpstr>
      <vt:lpstr>VITALIS</vt:lpstr>
      <vt:lpstr>GNA!Impression_des_titres</vt:lpstr>
      <vt:lpstr>SIDAM!Impression_des_titres</vt:lpstr>
      <vt:lpstr>VITALIS!Impression_des_titres</vt:lpstr>
      <vt:lpstr>GNA!Zone_d_impression</vt:lpstr>
      <vt:lpstr>SIDAM!Zone_d_impression</vt:lpstr>
      <vt:lpstr>VITALIS!Zone_d_impression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2021-10-01T15:22:18Z</cp:lastPrinted>
  <dcterms:created xsi:type="dcterms:W3CDTF">2021-09-28T13:08:41Z</dcterms:created>
  <dcterms:modified xsi:type="dcterms:W3CDTF">2021-10-04T08:59:34Z</dcterms:modified>
  <cp:category/>
</cp:coreProperties>
</file>