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MARS\"/>
    </mc:Choice>
  </mc:AlternateContent>
  <bookViews>
    <workbookView xWindow="0" yWindow="0" windowWidth="23040" windowHeight="9072"/>
  </bookViews>
  <sheets>
    <sheet name="ETATS PERSONNALISES" sheetId="1" r:id="rId1"/>
  </sheets>
  <definedNames>
    <definedName name="_xlnm._FilterDatabase" localSheetId="0" hidden="1">'ETATS PERSONNALISES'!$A$1:$I$14</definedName>
  </definedNames>
  <calcPr calcId="162913"/>
</workbook>
</file>

<file path=xl/calcChain.xml><?xml version="1.0" encoding="utf-8"?>
<calcChain xmlns="http://schemas.openxmlformats.org/spreadsheetml/2006/main">
  <c r="F14" i="1" l="1"/>
  <c r="G14" i="1"/>
  <c r="H14" i="1"/>
  <c r="I14" i="1"/>
</calcChain>
</file>

<file path=xl/sharedStrings.xml><?xml version="1.0" encoding="utf-8"?>
<sst xmlns="http://schemas.openxmlformats.org/spreadsheetml/2006/main" count="69" uniqueCount="34">
  <si>
    <t>DatePaiement</t>
  </si>
  <si>
    <t>codeGarant</t>
  </si>
  <si>
    <t>garant</t>
  </si>
  <si>
    <t>Compte</t>
  </si>
  <si>
    <t>Beneficiaire</t>
  </si>
  <si>
    <t>MontantReclame</t>
  </si>
  <si>
    <t>BaseReglement</t>
  </si>
  <si>
    <t>MontantDebit</t>
  </si>
  <si>
    <t>Montantcredit</t>
  </si>
  <si>
    <t>03/2021</t>
  </si>
  <si>
    <t>VEC</t>
  </si>
  <si>
    <t>VITALIS S/C EXPERTIS</t>
  </si>
  <si>
    <t>CM1075</t>
  </si>
  <si>
    <t>CENTRE MEDICAL MALON</t>
  </si>
  <si>
    <t>DT1026</t>
  </si>
  <si>
    <t>CABINET DENTAIRE ST RITA DE CASCIA</t>
  </si>
  <si>
    <t>CM1237</t>
  </si>
  <si>
    <t>POLYCLINIQUE CENTRALE ABOBO</t>
  </si>
  <si>
    <t>PH1013</t>
  </si>
  <si>
    <t>PHARMACIE DU MONASTERE</t>
  </si>
  <si>
    <t>PH1462</t>
  </si>
  <si>
    <t>PHARMACIE WILLIAM PONTY</t>
  </si>
  <si>
    <t>PH1944</t>
  </si>
  <si>
    <t>PHARMACIE MALON</t>
  </si>
  <si>
    <t>VS</t>
  </si>
  <si>
    <t>VITALIS SANTE</t>
  </si>
  <si>
    <t>CM1146</t>
  </si>
  <si>
    <t>ESPACE MEDICAL LA CITADELLE</t>
  </si>
  <si>
    <t>PH1065</t>
  </si>
  <si>
    <t>PHARMACIE LE BELIER</t>
  </si>
  <si>
    <t>PH1428</t>
  </si>
  <si>
    <t>NOUVELLE PHARMACIE TOIT ROUGE</t>
  </si>
  <si>
    <t>PH1492</t>
  </si>
  <si>
    <t>PHARMACIE SAINT 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</si>
</sst>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4"/>
  <sheetViews>
    <sheetView tabSelected="1" workbookViewId="0">
      <selection activeCell="B2" sqref="B2"/>
    </sheetView>
  </sheetViews>
  <sheetFormatPr baseColWidth="10" defaultColWidth="8.88671875" defaultRowHeight="14.4" x14ac:dyDescent="0.3"/>
  <cols>
    <col min="3" max="3" width="18.44140625" bestFit="1" customWidth="1"/>
    <col min="5" max="5" width="33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t="s">
        <v>10</v>
      </c>
      <c r="C2" t="s">
        <v>11</v>
      </c>
      <c r="D2" t="s">
        <v>12</v>
      </c>
      <c r="E2" t="s">
        <v>13</v>
      </c>
      <c r="F2">
        <v>12000</v>
      </c>
      <c r="G2">
        <v>9600</v>
      </c>
      <c r="H2">
        <v>0</v>
      </c>
      <c r="I2">
        <v>9600</v>
      </c>
    </row>
    <row r="3" spans="1:9" hidden="1" x14ac:dyDescent="0.3">
      <c r="A3" t="s">
        <v>9</v>
      </c>
      <c r="B3" t="s">
        <v>24</v>
      </c>
      <c r="C3" t="s">
        <v>25</v>
      </c>
      <c r="D3" t="s">
        <v>26</v>
      </c>
      <c r="E3" t="s">
        <v>27</v>
      </c>
      <c r="F3">
        <v>14000</v>
      </c>
      <c r="G3">
        <v>11200</v>
      </c>
      <c r="H3">
        <v>0</v>
      </c>
      <c r="I3">
        <v>11200</v>
      </c>
    </row>
    <row r="4" spans="1:9" x14ac:dyDescent="0.3">
      <c r="A4" t="s">
        <v>9</v>
      </c>
      <c r="B4" t="s">
        <v>10</v>
      </c>
      <c r="C4" t="s">
        <v>11</v>
      </c>
      <c r="D4" t="s">
        <v>16</v>
      </c>
      <c r="E4" t="s">
        <v>17</v>
      </c>
      <c r="F4">
        <v>14000</v>
      </c>
      <c r="G4">
        <v>11200</v>
      </c>
      <c r="H4">
        <v>0</v>
      </c>
      <c r="I4">
        <v>11200</v>
      </c>
    </row>
    <row r="5" spans="1:9" x14ac:dyDescent="0.3">
      <c r="A5" t="s">
        <v>9</v>
      </c>
      <c r="B5" t="s">
        <v>10</v>
      </c>
      <c r="C5" t="s">
        <v>11</v>
      </c>
      <c r="D5" t="s">
        <v>14</v>
      </c>
      <c r="E5" t="s">
        <v>15</v>
      </c>
      <c r="F5">
        <v>12000</v>
      </c>
      <c r="G5">
        <v>9600</v>
      </c>
      <c r="H5">
        <v>0</v>
      </c>
      <c r="I5">
        <v>9600</v>
      </c>
    </row>
    <row r="6" spans="1:9" x14ac:dyDescent="0.3">
      <c r="A6" t="s">
        <v>9</v>
      </c>
      <c r="B6" t="s">
        <v>10</v>
      </c>
      <c r="C6" t="s">
        <v>11</v>
      </c>
      <c r="D6" t="s">
        <v>18</v>
      </c>
      <c r="E6" t="s">
        <v>19</v>
      </c>
      <c r="F6">
        <v>5563</v>
      </c>
      <c r="G6">
        <v>4480</v>
      </c>
      <c r="H6">
        <v>0</v>
      </c>
      <c r="I6">
        <v>4480</v>
      </c>
    </row>
    <row r="7" spans="1:9" hidden="1" x14ac:dyDescent="0.3">
      <c r="A7" t="s">
        <v>9</v>
      </c>
      <c r="B7" t="s">
        <v>24</v>
      </c>
      <c r="C7" t="s">
        <v>25</v>
      </c>
      <c r="D7" t="s">
        <v>28</v>
      </c>
      <c r="E7" t="s">
        <v>29</v>
      </c>
      <c r="F7">
        <v>92595</v>
      </c>
      <c r="G7">
        <v>42892</v>
      </c>
      <c r="H7">
        <v>0</v>
      </c>
      <c r="I7">
        <v>42892</v>
      </c>
    </row>
    <row r="8" spans="1:9" hidden="1" x14ac:dyDescent="0.3">
      <c r="A8" t="s">
        <v>9</v>
      </c>
      <c r="B8" t="s">
        <v>24</v>
      </c>
      <c r="C8" t="s">
        <v>25</v>
      </c>
      <c r="D8" t="s">
        <v>30</v>
      </c>
      <c r="E8" t="s">
        <v>31</v>
      </c>
      <c r="F8">
        <v>6290</v>
      </c>
      <c r="G8">
        <v>5040</v>
      </c>
      <c r="H8">
        <v>0</v>
      </c>
      <c r="I8">
        <v>5040</v>
      </c>
    </row>
    <row r="9" spans="1:9" x14ac:dyDescent="0.3">
      <c r="A9" t="s">
        <v>9</v>
      </c>
      <c r="B9" t="s">
        <v>10</v>
      </c>
      <c r="C9" t="s">
        <v>11</v>
      </c>
      <c r="D9" t="s">
        <v>20</v>
      </c>
      <c r="E9" t="s">
        <v>21</v>
      </c>
      <c r="F9">
        <v>17260</v>
      </c>
      <c r="G9">
        <v>13832</v>
      </c>
      <c r="H9">
        <v>0</v>
      </c>
      <c r="I9">
        <v>13832</v>
      </c>
    </row>
    <row r="10" spans="1:9" hidden="1" x14ac:dyDescent="0.3">
      <c r="A10" t="s">
        <v>9</v>
      </c>
      <c r="B10" t="s">
        <v>24</v>
      </c>
      <c r="C10" t="s">
        <v>25</v>
      </c>
      <c r="D10" t="s">
        <v>20</v>
      </c>
      <c r="E10" t="s">
        <v>21</v>
      </c>
      <c r="F10">
        <v>18190</v>
      </c>
      <c r="G10">
        <v>15492</v>
      </c>
      <c r="H10">
        <v>0</v>
      </c>
      <c r="I10">
        <v>15492</v>
      </c>
    </row>
    <row r="11" spans="1:9" hidden="1" x14ac:dyDescent="0.3">
      <c r="A11" t="s">
        <v>9</v>
      </c>
      <c r="B11" t="s">
        <v>24</v>
      </c>
      <c r="C11" t="s">
        <v>25</v>
      </c>
      <c r="D11" t="s">
        <v>20</v>
      </c>
      <c r="E11" t="s">
        <v>21</v>
      </c>
      <c r="F11">
        <v>35450</v>
      </c>
      <c r="G11">
        <v>29324</v>
      </c>
      <c r="H11">
        <v>0</v>
      </c>
      <c r="I11">
        <v>29324</v>
      </c>
    </row>
    <row r="12" spans="1:9" hidden="1" x14ac:dyDescent="0.3">
      <c r="A12" t="s">
        <v>9</v>
      </c>
      <c r="B12" t="s">
        <v>24</v>
      </c>
      <c r="C12" t="s">
        <v>25</v>
      </c>
      <c r="D12" t="s">
        <v>32</v>
      </c>
      <c r="E12" t="s">
        <v>33</v>
      </c>
      <c r="F12">
        <v>7244</v>
      </c>
      <c r="G12">
        <v>5796</v>
      </c>
      <c r="H12">
        <v>0</v>
      </c>
      <c r="I12">
        <v>5796</v>
      </c>
    </row>
    <row r="13" spans="1:9" x14ac:dyDescent="0.3">
      <c r="A13" t="s">
        <v>9</v>
      </c>
      <c r="B13" t="s">
        <v>10</v>
      </c>
      <c r="C13" t="s">
        <v>11</v>
      </c>
      <c r="D13" t="s">
        <v>22</v>
      </c>
      <c r="E13" t="s">
        <v>23</v>
      </c>
      <c r="F13">
        <v>21225</v>
      </c>
      <c r="G13">
        <v>17072</v>
      </c>
      <c r="H13">
        <v>0</v>
      </c>
      <c r="I13">
        <v>17072</v>
      </c>
    </row>
    <row r="14" spans="1:9" hidden="1" x14ac:dyDescent="0.3">
      <c r="F14">
        <f>SUM(F2:F13)</f>
        <v>255817</v>
      </c>
      <c r="G14">
        <f>SUM(G2:G13)</f>
        <v>175528</v>
      </c>
      <c r="H14">
        <f>SUM(H2:H13)</f>
        <v>0</v>
      </c>
      <c r="I14">
        <f>SUM(I2:I13)</f>
        <v>175528</v>
      </c>
    </row>
  </sheetData>
  <sheetProtection formatCells="0" formatColumns="0" formatRows="0" insertColumns="0" insertRows="0" insertHyperlinks="0" deleteColumns="0" deleteRows="0" sort="0" autoFilter="0" pivotTables="0"/>
  <autoFilter ref="A1:I14">
    <filterColumn colId="1">
      <filters>
        <filter val="VEC"/>
      </filters>
    </filterColumn>
  </autoFilter>
  <sortState ref="A2:I12">
    <sortCondition ref="D2:D12"/>
  </sortState>
  <conditionalFormatting sqref="E1:E10 E12:E1048576">
    <cfRule type="duplicateValues" dxfId="1" priority="2"/>
  </conditionalFormatting>
  <conditionalFormatting sqref="E1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04C7E0-39C4-4533-A611-4AEB0686663F}">
  <ds:schemaRefs>
    <ds:schemaRef ds:uri="3c52d486-434b-42e7-a76d-9dcae1547f3c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80c0dd5-e81b-4c73-bf79-76d95df6463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8B5B6CA-1B6A-4A28-9800-1DAA921582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9A608-1D6F-4B89-862E-486B886B8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2022-04-11T10:59:23Z</dcterms:created>
  <dcterms:modified xsi:type="dcterms:W3CDTF">2022-04-29T09:26:01Z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