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RS\"/>
    </mc:Choice>
  </mc:AlternateContent>
  <bookViews>
    <workbookView xWindow="-108" yWindow="-108" windowWidth="23256" windowHeight="12456" activeTab="2"/>
  </bookViews>
  <sheets>
    <sheet name="ARTUS" sheetId="7" r:id="rId1"/>
    <sheet name="VS" sheetId="9" r:id="rId2"/>
    <sheet name="EXPERTIS" sheetId="10" r:id="rId3"/>
  </sheets>
  <definedNames>
    <definedName name="_xlnm.Print_Titles" localSheetId="0">ARTUS!$7:$9</definedName>
    <definedName name="_xlnm.Print_Titles" localSheetId="2">EXPERTIS!$7:$9</definedName>
    <definedName name="_xlnm.Print_Titles" localSheetId="1">VS!$7:$9</definedName>
    <definedName name="_xlnm.Print_Area" localSheetId="0">ARTUS!$A$2:$G$29</definedName>
    <definedName name="_xlnm.Print_Area" localSheetId="2">EXPERTIS!$A$2:$G$28</definedName>
    <definedName name="_xlnm.Print_Area" localSheetId="1">VS!$A$2:$G$37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</calcChain>
</file>

<file path=xl/sharedStrings.xml><?xml version="1.0" encoding="utf-8"?>
<sst xmlns="http://schemas.openxmlformats.org/spreadsheetml/2006/main" count="118" uniqueCount="36">
  <si>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</si>
  <si>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</si>
  <si>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</si>
  <si>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</si>
  <si>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</si>
  <si>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</si>
  <si>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</si>
  <si>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</si>
  <si>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</si>
  <si>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</si>
  <si>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</si>
  <si>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</si>
  <si>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</si>
  <si>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</si>
  <si>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</si>
  <si>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</si>
  <si>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GARANT : VS</t>
  </si>
  <si>
    <t>VITALIS SANTE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</si>
  <si>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</si>
  <si>
    <t>DT1026</t>
  </si>
  <si>
    <t>CABINET DENTAIRE ST RITA DE CASCIA</t>
  </si>
  <si>
    <t>PH1013</t>
  </si>
  <si>
    <t>PHARMACIE DU MONASTERE</t>
  </si>
  <si>
    <t>POLICE</t>
  </si>
  <si>
    <t>COTE-D'IVOIRE CABLES</t>
  </si>
  <si>
    <t>ORYX OIL CI</t>
  </si>
  <si>
    <t xml:space="preserve">Nombre de lignes : </t>
  </si>
  <si>
    <t>ESPACE MEDICAL LA CITADELLE</t>
  </si>
  <si>
    <t>PHARMACIE LE BELIER</t>
  </si>
  <si>
    <t>NOUVELLE PHARMACIE TOIT ROUGE</t>
  </si>
  <si>
    <t>PHARMACIE SAINT ANDRE</t>
  </si>
  <si>
    <t xml:space="preserve">ELDATRANS </t>
  </si>
  <si>
    <t>CM1146</t>
  </si>
  <si>
    <t>PH1065</t>
  </si>
  <si>
    <t>PH1428</t>
  </si>
  <si>
    <t>PH1492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</si>
</sst>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1" fillId="0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opLeftCell="A7" zoomScaleNormal="100" workbookViewId="0">
      <selection activeCell="C20" sqref="C20"/>
    </sheetView>
  </sheetViews>
  <sheetFormatPr baseColWidth="10" defaultRowHeight="14.4" x14ac:dyDescent="0.3"/>
  <cols>
    <col min="1" max="1" width="20.109375" style="1" bestFit="1" customWidth="1"/>
    <col min="2" max="2" width="8.33203125" style="1" bestFit="1" customWidth="1"/>
    <col min="3" max="3" width="51.109375" style="25" bestFit="1" customWidth="1"/>
    <col min="4" max="4" width="22.44140625" style="18" customWidth="1"/>
    <col min="5" max="5" width="21.109375" style="18" customWidth="1"/>
    <col min="6" max="6" width="17.5546875" style="18" bestFit="1" customWidth="1"/>
    <col min="7" max="7" width="16.77734375" style="19" customWidth="1"/>
    <col min="8" max="8" width="11.5546875" style="6"/>
  </cols>
  <sheetData>
    <row r="2" spans="1:8" ht="14.4" customHeight="1" x14ac:dyDescent="0.3">
      <c r="A2" s="34" t="s">
        <v>1</v>
      </c>
      <c r="B2" s="34"/>
      <c r="C2" s="34"/>
      <c r="D2" s="34"/>
      <c r="E2" s="34"/>
      <c r="F2" s="34"/>
      <c r="G2" s="34"/>
    </row>
    <row r="3" spans="1:8" ht="14.4" customHeight="1" x14ac:dyDescent="0.3">
      <c r="A3" s="34"/>
      <c r="B3" s="34"/>
      <c r="C3" s="34"/>
      <c r="D3" s="34"/>
      <c r="E3" s="34"/>
      <c r="F3" s="34"/>
      <c r="G3" s="34"/>
    </row>
    <row r="6" spans="1:8" ht="15" thickBot="1" x14ac:dyDescent="0.35"/>
    <row r="7" spans="1:8" s="2" customFormat="1" ht="24" customHeight="1" x14ac:dyDescent="0.3">
      <c r="A7" s="35" t="s">
        <v>16</v>
      </c>
      <c r="B7" s="36"/>
      <c r="C7" s="37" t="s">
        <v>17</v>
      </c>
      <c r="D7" s="37"/>
      <c r="E7" s="37"/>
      <c r="F7" s="37"/>
      <c r="G7" s="38"/>
      <c r="H7" s="7"/>
    </row>
    <row r="8" spans="1:8" ht="24" customHeight="1" x14ac:dyDescent="0.3">
      <c r="A8" s="39" t="s">
        <v>18</v>
      </c>
      <c r="B8" s="40"/>
      <c r="C8" s="40"/>
      <c r="D8" s="40"/>
      <c r="E8" s="40"/>
      <c r="F8" s="40"/>
      <c r="G8" s="41"/>
    </row>
    <row r="9" spans="1:8" ht="25.8" customHeight="1" x14ac:dyDescent="0.3">
      <c r="A9" s="12" t="s">
        <v>23</v>
      </c>
      <c r="B9" s="11" t="s">
        <v>2</v>
      </c>
      <c r="C9" s="26" t="s">
        <v>3</v>
      </c>
      <c r="D9" s="20" t="s">
        <v>0</v>
      </c>
      <c r="E9" s="20" t="s">
        <v>7</v>
      </c>
      <c r="F9" s="20" t="s">
        <v>5</v>
      </c>
      <c r="G9" s="21" t="s">
        <v>6</v>
      </c>
      <c r="H9" s="5"/>
    </row>
    <row r="10" spans="1:8" s="3" customFormat="1" ht="24" customHeight="1" x14ac:dyDescent="0.3">
      <c r="A10" s="13" t="s">
        <v>24</v>
      </c>
      <c r="B10" s="13" t="s">
        <v>14</v>
      </c>
      <c r="C10" s="27" t="s">
        <v>15</v>
      </c>
      <c r="D10" s="24">
        <v>12000</v>
      </c>
      <c r="E10" s="24">
        <v>9600</v>
      </c>
      <c r="F10" s="24">
        <v>0</v>
      </c>
      <c r="G10" s="24">
        <v>9600</v>
      </c>
      <c r="H10" s="8"/>
    </row>
    <row r="11" spans="1:8" s="3" customFormat="1" ht="24" customHeight="1" x14ac:dyDescent="0.3">
      <c r="A11" s="13" t="s">
        <v>24</v>
      </c>
      <c r="B11" s="13" t="s">
        <v>12</v>
      </c>
      <c r="C11" s="27" t="s">
        <v>13</v>
      </c>
      <c r="D11" s="24">
        <v>14000</v>
      </c>
      <c r="E11" s="24">
        <v>11200</v>
      </c>
      <c r="F11" s="24">
        <v>0</v>
      </c>
      <c r="G11" s="24">
        <v>11200</v>
      </c>
      <c r="H11" s="8"/>
    </row>
    <row r="12" spans="1:8" s="3" customFormat="1" ht="24" customHeight="1" x14ac:dyDescent="0.3">
      <c r="A12" s="13" t="s">
        <v>24</v>
      </c>
      <c r="B12" s="13" t="s">
        <v>21</v>
      </c>
      <c r="C12" s="27" t="s">
        <v>22</v>
      </c>
      <c r="D12" s="24">
        <v>5563</v>
      </c>
      <c r="E12" s="24">
        <v>4480</v>
      </c>
      <c r="F12" s="24">
        <v>0</v>
      </c>
      <c r="G12" s="24">
        <v>4480</v>
      </c>
      <c r="H12" s="8"/>
    </row>
    <row r="13" spans="1:8" s="3" customFormat="1" ht="24" customHeight="1" x14ac:dyDescent="0.3">
      <c r="A13" s="13" t="s">
        <v>24</v>
      </c>
      <c r="B13" s="13" t="s">
        <v>10</v>
      </c>
      <c r="C13" s="27" t="s">
        <v>8</v>
      </c>
      <c r="D13" s="24">
        <v>12425</v>
      </c>
      <c r="E13" s="24">
        <v>9940</v>
      </c>
      <c r="F13" s="24">
        <v>0</v>
      </c>
      <c r="G13" s="24">
        <v>9940</v>
      </c>
      <c r="H13" s="8"/>
    </row>
    <row r="14" spans="1:8" s="3" customFormat="1" ht="24" customHeight="1" x14ac:dyDescent="0.3">
      <c r="A14" s="13" t="s">
        <v>24</v>
      </c>
      <c r="B14" s="13" t="s">
        <v>11</v>
      </c>
      <c r="C14" s="27" t="s">
        <v>9</v>
      </c>
      <c r="D14" s="24">
        <v>21225</v>
      </c>
      <c r="E14" s="24">
        <v>17072</v>
      </c>
      <c r="F14" s="24">
        <v>0</v>
      </c>
      <c r="G14" s="24">
        <v>17072</v>
      </c>
      <c r="H14" s="8"/>
    </row>
    <row r="15" spans="1:8" s="3" customFormat="1" ht="24" customHeight="1" x14ac:dyDescent="0.3">
      <c r="A15" s="13" t="s">
        <v>25</v>
      </c>
      <c r="B15" s="13" t="s">
        <v>19</v>
      </c>
      <c r="C15" s="27" t="s">
        <v>20</v>
      </c>
      <c r="D15" s="24">
        <v>12000</v>
      </c>
      <c r="E15" s="24">
        <v>9600</v>
      </c>
      <c r="F15" s="24">
        <v>0</v>
      </c>
      <c r="G15" s="24">
        <v>9600</v>
      </c>
      <c r="H15" s="8"/>
    </row>
    <row r="16" spans="1:8" s="3" customFormat="1" ht="24" customHeight="1" x14ac:dyDescent="0.3">
      <c r="A16" s="13" t="s">
        <v>25</v>
      </c>
      <c r="B16" s="13" t="s">
        <v>10</v>
      </c>
      <c r="C16" s="27" t="s">
        <v>8</v>
      </c>
      <c r="D16" s="24">
        <v>4835</v>
      </c>
      <c r="E16" s="24">
        <v>3892</v>
      </c>
      <c r="F16" s="24">
        <v>0</v>
      </c>
      <c r="G16" s="24">
        <v>3892</v>
      </c>
      <c r="H16" s="8"/>
    </row>
    <row r="17" spans="1:8" ht="30" customHeight="1" x14ac:dyDescent="0.3">
      <c r="A17" s="42" t="s">
        <v>17</v>
      </c>
      <c r="B17" s="42"/>
      <c r="C17" s="42"/>
      <c r="D17" s="14">
        <f>SUM(D10:D16)</f>
        <v>82048</v>
      </c>
      <c r="E17" s="15">
        <f>SUM(E10:E16)</f>
        <v>65784</v>
      </c>
      <c r="F17" s="16">
        <f>SUM(G10:G16)</f>
        <v>65784</v>
      </c>
      <c r="G17" s="17">
        <f>SUM(F10:F16)</f>
        <v>0</v>
      </c>
    </row>
    <row r="18" spans="1:8" x14ac:dyDescent="0.3">
      <c r="A18" s="4"/>
      <c r="B18" s="4"/>
      <c r="C18" s="28"/>
      <c r="D18" s="22"/>
      <c r="E18" s="22"/>
      <c r="F18" s="22"/>
    </row>
    <row r="20" spans="1:8" x14ac:dyDescent="0.3">
      <c r="A20" s="43" t="s">
        <v>26</v>
      </c>
      <c r="B20" s="43"/>
    </row>
    <row r="21" spans="1:8" ht="18" x14ac:dyDescent="0.35">
      <c r="A21" s="31"/>
      <c r="B21" s="31"/>
      <c r="C21" s="31"/>
      <c r="D21" s="23"/>
      <c r="E21" s="32"/>
      <c r="F21" s="32"/>
    </row>
    <row r="25" spans="1:8" s="10" customFormat="1" ht="15.6" x14ac:dyDescent="0.3">
      <c r="A25" s="33" t="s">
        <v>4</v>
      </c>
      <c r="B25" s="33"/>
      <c r="C25" s="33"/>
      <c r="D25" s="33"/>
      <c r="E25" s="33"/>
      <c r="F25" s="33"/>
      <c r="G25" s="33"/>
      <c r="H25" s="9"/>
    </row>
  </sheetData>
  <sortState ref="A10:G110">
    <sortCondition ref="B10:B110"/>
  </sortState>
  <mergeCells count="9">
    <mergeCell ref="A21:C21"/>
    <mergeCell ref="E21:F21"/>
    <mergeCell ref="A25:G25"/>
    <mergeCell ref="A2:G3"/>
    <mergeCell ref="A7:B7"/>
    <mergeCell ref="C7:G7"/>
    <mergeCell ref="A8:G8"/>
    <mergeCell ref="A17:C17"/>
    <mergeCell ref="A20:B20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opLeftCell="A15" zoomScaleNormal="100" workbookViewId="0">
      <selection activeCell="D15" sqref="D15"/>
    </sheetView>
  </sheetViews>
  <sheetFormatPr baseColWidth="10" defaultRowHeight="14.4" x14ac:dyDescent="0.3"/>
  <cols>
    <col min="1" max="1" width="20.109375" style="1" bestFit="1" customWidth="1"/>
    <col min="2" max="2" width="8.33203125" style="1" bestFit="1" customWidth="1"/>
    <col min="3" max="3" width="51.109375" style="25" bestFit="1" customWidth="1"/>
    <col min="4" max="4" width="22.44140625" style="18" customWidth="1"/>
    <col min="5" max="5" width="21.109375" style="18" customWidth="1"/>
    <col min="6" max="6" width="17.5546875" style="18" bestFit="1" customWidth="1"/>
    <col min="7" max="7" width="16.77734375" style="19" customWidth="1"/>
    <col min="8" max="8" width="11.5546875" style="6"/>
  </cols>
  <sheetData>
    <row r="2" spans="1:8" ht="14.4" customHeight="1" x14ac:dyDescent="0.3">
      <c r="A2" s="34" t="s">
        <v>1</v>
      </c>
      <c r="B2" s="34"/>
      <c r="C2" s="34"/>
      <c r="D2" s="34"/>
      <c r="E2" s="34"/>
      <c r="F2" s="34"/>
      <c r="G2" s="34"/>
    </row>
    <row r="3" spans="1:8" ht="14.4" customHeight="1" x14ac:dyDescent="0.3">
      <c r="A3" s="34"/>
      <c r="B3" s="34"/>
      <c r="C3" s="34"/>
      <c r="D3" s="34"/>
      <c r="E3" s="34"/>
      <c r="F3" s="34"/>
      <c r="G3" s="34"/>
    </row>
    <row r="6" spans="1:8" ht="15" thickBot="1" x14ac:dyDescent="0.35"/>
    <row r="7" spans="1:8" s="2" customFormat="1" ht="24" customHeight="1" x14ac:dyDescent="0.3">
      <c r="A7" s="35" t="s">
        <v>16</v>
      </c>
      <c r="B7" s="36"/>
      <c r="C7" s="37" t="s">
        <v>17</v>
      </c>
      <c r="D7" s="37"/>
      <c r="E7" s="37"/>
      <c r="F7" s="37"/>
      <c r="G7" s="38"/>
      <c r="H7" s="7"/>
    </row>
    <row r="8" spans="1:8" ht="24" customHeight="1" x14ac:dyDescent="0.3">
      <c r="A8" s="39" t="s">
        <v>18</v>
      </c>
      <c r="B8" s="40"/>
      <c r="C8" s="40"/>
      <c r="D8" s="40"/>
      <c r="E8" s="40"/>
      <c r="F8" s="40"/>
      <c r="G8" s="41"/>
    </row>
    <row r="9" spans="1:8" ht="25.8" customHeight="1" x14ac:dyDescent="0.3">
      <c r="A9" s="12" t="s">
        <v>23</v>
      </c>
      <c r="B9" s="29" t="s">
        <v>2</v>
      </c>
      <c r="C9" s="26" t="s">
        <v>3</v>
      </c>
      <c r="D9" s="20" t="s">
        <v>0</v>
      </c>
      <c r="E9" s="20" t="s">
        <v>7</v>
      </c>
      <c r="F9" s="20" t="s">
        <v>5</v>
      </c>
      <c r="G9" s="21" t="s">
        <v>6</v>
      </c>
      <c r="H9" s="5"/>
    </row>
    <row r="10" spans="1:8" s="3" customFormat="1" ht="24" customHeight="1" x14ac:dyDescent="0.3">
      <c r="A10" s="13" t="s">
        <v>24</v>
      </c>
      <c r="B10" s="13" t="s">
        <v>14</v>
      </c>
      <c r="C10" s="13" t="s">
        <v>15</v>
      </c>
      <c r="D10" s="24">
        <v>12000</v>
      </c>
      <c r="E10" s="24">
        <v>9600</v>
      </c>
      <c r="F10" s="24">
        <v>0</v>
      </c>
      <c r="G10" s="24">
        <v>9600</v>
      </c>
      <c r="H10" s="8"/>
    </row>
    <row r="11" spans="1:8" s="3" customFormat="1" ht="24" customHeight="1" x14ac:dyDescent="0.3">
      <c r="A11" s="13" t="s">
        <v>24</v>
      </c>
      <c r="B11" s="13" t="s">
        <v>12</v>
      </c>
      <c r="C11" s="13" t="s">
        <v>13</v>
      </c>
      <c r="D11" s="24">
        <v>14000</v>
      </c>
      <c r="E11" s="24">
        <v>11200</v>
      </c>
      <c r="F11" s="24">
        <v>0</v>
      </c>
      <c r="G11" s="24">
        <v>11200</v>
      </c>
      <c r="H11" s="8"/>
    </row>
    <row r="12" spans="1:8" s="3" customFormat="1" ht="24" customHeight="1" x14ac:dyDescent="0.3">
      <c r="A12" s="13" t="s">
        <v>24</v>
      </c>
      <c r="B12" s="13" t="s">
        <v>21</v>
      </c>
      <c r="C12" s="13" t="s">
        <v>22</v>
      </c>
      <c r="D12" s="24">
        <v>5563</v>
      </c>
      <c r="E12" s="24">
        <v>4480</v>
      </c>
      <c r="F12" s="24">
        <v>0</v>
      </c>
      <c r="G12" s="24">
        <v>4480</v>
      </c>
      <c r="H12" s="8"/>
    </row>
    <row r="13" spans="1:8" s="3" customFormat="1" ht="24" customHeight="1" x14ac:dyDescent="0.3">
      <c r="A13" s="13" t="s">
        <v>24</v>
      </c>
      <c r="B13" s="13" t="s">
        <v>10</v>
      </c>
      <c r="C13" s="13" t="s">
        <v>8</v>
      </c>
      <c r="D13" s="24">
        <v>12425</v>
      </c>
      <c r="E13" s="24">
        <v>9940</v>
      </c>
      <c r="F13" s="24">
        <v>0</v>
      </c>
      <c r="G13" s="24">
        <v>9940</v>
      </c>
      <c r="H13" s="8"/>
    </row>
    <row r="14" spans="1:8" s="3" customFormat="1" ht="24" customHeight="1" x14ac:dyDescent="0.3">
      <c r="A14" s="13" t="s">
        <v>24</v>
      </c>
      <c r="B14" s="13" t="s">
        <v>11</v>
      </c>
      <c r="C14" s="13" t="s">
        <v>9</v>
      </c>
      <c r="D14" s="24">
        <v>21225</v>
      </c>
      <c r="E14" s="24">
        <v>17072</v>
      </c>
      <c r="F14" s="24">
        <v>0</v>
      </c>
      <c r="G14" s="24">
        <v>17072</v>
      </c>
      <c r="H14" s="8"/>
    </row>
    <row r="15" spans="1:8" s="3" customFormat="1" ht="24" customHeight="1" x14ac:dyDescent="0.3">
      <c r="A15" s="44" t="s">
        <v>24</v>
      </c>
      <c r="B15" s="44"/>
      <c r="C15" s="44"/>
      <c r="D15" s="24">
        <v>65213</v>
      </c>
      <c r="E15" s="24">
        <v>52292</v>
      </c>
      <c r="F15" s="24">
        <v>0</v>
      </c>
      <c r="G15" s="24">
        <v>52292</v>
      </c>
      <c r="H15" s="8"/>
    </row>
    <row r="16" spans="1:8" s="3" customFormat="1" ht="24" customHeight="1" x14ac:dyDescent="0.3">
      <c r="A16" s="13" t="s">
        <v>31</v>
      </c>
      <c r="B16" s="13" t="s">
        <v>32</v>
      </c>
      <c r="C16" s="13" t="s">
        <v>27</v>
      </c>
      <c r="D16" s="24">
        <v>14000</v>
      </c>
      <c r="E16" s="24">
        <v>11200</v>
      </c>
      <c r="F16" s="24">
        <v>0</v>
      </c>
      <c r="G16" s="24">
        <v>11200</v>
      </c>
      <c r="H16" s="8"/>
    </row>
    <row r="17" spans="1:8" s="3" customFormat="1" ht="24" customHeight="1" x14ac:dyDescent="0.3">
      <c r="A17" s="13" t="s">
        <v>31</v>
      </c>
      <c r="B17" s="13" t="s">
        <v>33</v>
      </c>
      <c r="C17" s="13" t="s">
        <v>28</v>
      </c>
      <c r="D17" s="24">
        <v>92595</v>
      </c>
      <c r="E17" s="24">
        <v>42892</v>
      </c>
      <c r="F17" s="24">
        <v>0</v>
      </c>
      <c r="G17" s="24">
        <v>42892</v>
      </c>
      <c r="H17" s="8"/>
    </row>
    <row r="18" spans="1:8" s="3" customFormat="1" ht="24" customHeight="1" x14ac:dyDescent="0.3">
      <c r="A18" s="13" t="s">
        <v>31</v>
      </c>
      <c r="B18" s="13" t="s">
        <v>34</v>
      </c>
      <c r="C18" s="13" t="s">
        <v>29</v>
      </c>
      <c r="D18" s="24">
        <v>6290</v>
      </c>
      <c r="E18" s="24">
        <v>5040</v>
      </c>
      <c r="F18" s="24">
        <v>0</v>
      </c>
      <c r="G18" s="24">
        <v>5040</v>
      </c>
      <c r="H18" s="8"/>
    </row>
    <row r="19" spans="1:8" s="3" customFormat="1" ht="24" customHeight="1" x14ac:dyDescent="0.3">
      <c r="A19" s="13" t="s">
        <v>31</v>
      </c>
      <c r="B19" s="13" t="s">
        <v>10</v>
      </c>
      <c r="C19" s="13" t="s">
        <v>8</v>
      </c>
      <c r="D19" s="24">
        <v>18190</v>
      </c>
      <c r="E19" s="24">
        <v>15492</v>
      </c>
      <c r="F19" s="24">
        <v>0</v>
      </c>
      <c r="G19" s="24">
        <v>15492</v>
      </c>
      <c r="H19" s="8"/>
    </row>
    <row r="20" spans="1:8" s="3" customFormat="1" ht="24" customHeight="1" x14ac:dyDescent="0.3">
      <c r="A20" s="13" t="s">
        <v>31</v>
      </c>
      <c r="B20" s="13" t="s">
        <v>35</v>
      </c>
      <c r="C20" s="13" t="s">
        <v>30</v>
      </c>
      <c r="D20" s="24">
        <v>7244</v>
      </c>
      <c r="E20" s="24">
        <v>5796</v>
      </c>
      <c r="F20" s="24">
        <v>0</v>
      </c>
      <c r="G20" s="24">
        <v>5796</v>
      </c>
      <c r="H20" s="8"/>
    </row>
    <row r="21" spans="1:8" s="3" customFormat="1" ht="24" customHeight="1" x14ac:dyDescent="0.3">
      <c r="A21" s="44" t="s">
        <v>31</v>
      </c>
      <c r="B21" s="44"/>
      <c r="C21" s="44"/>
      <c r="D21" s="24">
        <v>138319</v>
      </c>
      <c r="E21" s="24">
        <v>80420</v>
      </c>
      <c r="F21" s="24">
        <v>0</v>
      </c>
      <c r="G21" s="24">
        <v>80420</v>
      </c>
      <c r="H21" s="8"/>
    </row>
    <row r="22" spans="1:8" s="3" customFormat="1" ht="24" customHeight="1" x14ac:dyDescent="0.3">
      <c r="A22" s="13" t="s">
        <v>25</v>
      </c>
      <c r="B22" s="13" t="s">
        <v>19</v>
      </c>
      <c r="C22" s="13" t="s">
        <v>20</v>
      </c>
      <c r="D22" s="24">
        <v>12000</v>
      </c>
      <c r="E22" s="24">
        <v>9600</v>
      </c>
      <c r="F22" s="24">
        <v>0</v>
      </c>
      <c r="G22" s="24">
        <v>9600</v>
      </c>
      <c r="H22" s="8"/>
    </row>
    <row r="23" spans="1:8" s="3" customFormat="1" ht="24" customHeight="1" x14ac:dyDescent="0.3">
      <c r="A23" s="13" t="s">
        <v>25</v>
      </c>
      <c r="B23" s="13" t="s">
        <v>10</v>
      </c>
      <c r="C23" s="13" t="s">
        <v>8</v>
      </c>
      <c r="D23" s="24">
        <v>4835</v>
      </c>
      <c r="E23" s="24">
        <v>3892</v>
      </c>
      <c r="F23" s="24">
        <v>0</v>
      </c>
      <c r="G23" s="24">
        <v>3892</v>
      </c>
      <c r="H23" s="8"/>
    </row>
    <row r="24" spans="1:8" s="3" customFormat="1" ht="24" customHeight="1" x14ac:dyDescent="0.3">
      <c r="A24" s="44" t="s">
        <v>25</v>
      </c>
      <c r="B24" s="44"/>
      <c r="C24" s="44"/>
      <c r="D24" s="24">
        <v>16835</v>
      </c>
      <c r="E24" s="24">
        <v>13492</v>
      </c>
      <c r="F24" s="24">
        <v>0</v>
      </c>
      <c r="G24" s="24">
        <v>13492</v>
      </c>
      <c r="H24" s="8"/>
    </row>
    <row r="25" spans="1:8" ht="30" customHeight="1" x14ac:dyDescent="0.3">
      <c r="A25" s="42" t="s">
        <v>17</v>
      </c>
      <c r="B25" s="42"/>
      <c r="C25" s="42"/>
      <c r="D25" s="14">
        <v>220367</v>
      </c>
      <c r="E25" s="15">
        <v>146204</v>
      </c>
      <c r="F25" s="16">
        <v>146204</v>
      </c>
      <c r="G25" s="17">
        <v>0</v>
      </c>
    </row>
    <row r="26" spans="1:8" x14ac:dyDescent="0.3">
      <c r="A26" s="4"/>
      <c r="B26" s="4"/>
      <c r="C26" s="28"/>
      <c r="D26" s="22"/>
      <c r="E26" s="22"/>
      <c r="F26" s="22"/>
    </row>
    <row r="28" spans="1:8" x14ac:dyDescent="0.3">
      <c r="A28" s="43" t="s">
        <v>26</v>
      </c>
      <c r="B28" s="43"/>
    </row>
    <row r="29" spans="1:8" ht="18" x14ac:dyDescent="0.35">
      <c r="A29" s="31"/>
      <c r="B29" s="31"/>
      <c r="C29" s="31"/>
      <c r="D29" s="23"/>
      <c r="E29" s="32"/>
      <c r="F29" s="32"/>
    </row>
    <row r="33" spans="1:8" s="10" customFormat="1" ht="15.6" x14ac:dyDescent="0.3">
      <c r="A33" s="33" t="s">
        <v>4</v>
      </c>
      <c r="B33" s="33"/>
      <c r="C33" s="33"/>
      <c r="D33" s="33"/>
      <c r="E33" s="33"/>
      <c r="F33" s="33"/>
      <c r="G33" s="33"/>
      <c r="H33" s="9"/>
    </row>
  </sheetData>
  <mergeCells count="12">
    <mergeCell ref="A15:C15"/>
    <mergeCell ref="A2:G3"/>
    <mergeCell ref="A7:B7"/>
    <mergeCell ref="C7:G7"/>
    <mergeCell ref="A8:G8"/>
    <mergeCell ref="A29:C29"/>
    <mergeCell ref="E29:F29"/>
    <mergeCell ref="A33:G33"/>
    <mergeCell ref="A21:C21"/>
    <mergeCell ref="A24:C24"/>
    <mergeCell ref="A25:C25"/>
    <mergeCell ref="A28:B28"/>
  </mergeCells>
  <pageMargins left="0.70866141732283472" right="0.70866141732283472" top="1.1417322834645669" bottom="0.74803149606299213" header="0.31496062992125984" footer="0.31496062992125984"/>
  <pageSetup paperSize="9" scale="83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"/>
  <sheetViews>
    <sheetView tabSelected="1" topLeftCell="A5" zoomScaleNormal="100" workbookViewId="0">
      <selection activeCell="F13" sqref="F13"/>
    </sheetView>
  </sheetViews>
  <sheetFormatPr baseColWidth="10" defaultRowHeight="14.4" x14ac:dyDescent="0.3"/>
  <cols>
    <col min="1" max="1" width="20.109375" style="1" bestFit="1" customWidth="1"/>
    <col min="2" max="2" width="8.33203125" style="1" bestFit="1" customWidth="1"/>
    <col min="3" max="3" width="51.109375" style="25" bestFit="1" customWidth="1"/>
    <col min="4" max="4" width="22.44140625" style="18" customWidth="1"/>
    <col min="5" max="5" width="21.109375" style="18" customWidth="1"/>
    <col min="6" max="6" width="17.5546875" style="18" bestFit="1" customWidth="1"/>
    <col min="7" max="7" width="16.77734375" style="19" customWidth="1"/>
    <col min="8" max="8" width="11.5546875" style="6"/>
  </cols>
  <sheetData>
    <row r="2" spans="1:8" ht="14.4" customHeight="1" x14ac:dyDescent="0.3">
      <c r="A2" s="34" t="s">
        <v>1</v>
      </c>
      <c r="B2" s="34"/>
      <c r="C2" s="34"/>
      <c r="D2" s="34"/>
      <c r="E2" s="34"/>
      <c r="F2" s="34"/>
      <c r="G2" s="34"/>
    </row>
    <row r="3" spans="1:8" ht="14.4" customHeight="1" x14ac:dyDescent="0.3">
      <c r="A3" s="34"/>
      <c r="B3" s="34"/>
      <c r="C3" s="34"/>
      <c r="D3" s="34"/>
      <c r="E3" s="34"/>
      <c r="F3" s="34"/>
      <c r="G3" s="34"/>
    </row>
    <row r="6" spans="1:8" ht="15" thickBot="1" x14ac:dyDescent="0.35"/>
    <row r="7" spans="1:8" s="2" customFormat="1" ht="24" customHeight="1" x14ac:dyDescent="0.3">
      <c r="A7" s="35" t="s">
        <v>16</v>
      </c>
      <c r="B7" s="36"/>
      <c r="C7" s="37" t="s">
        <v>17</v>
      </c>
      <c r="D7" s="37"/>
      <c r="E7" s="37"/>
      <c r="F7" s="37"/>
      <c r="G7" s="38"/>
      <c r="H7" s="7"/>
    </row>
    <row r="8" spans="1:8" ht="24" customHeight="1" x14ac:dyDescent="0.3">
      <c r="A8" s="39" t="s">
        <v>18</v>
      </c>
      <c r="B8" s="40"/>
      <c r="C8" s="40"/>
      <c r="D8" s="40"/>
      <c r="E8" s="40"/>
      <c r="F8" s="40"/>
      <c r="G8" s="41"/>
    </row>
    <row r="9" spans="1:8" ht="25.8" customHeight="1" x14ac:dyDescent="0.3">
      <c r="A9" s="12" t="s">
        <v>23</v>
      </c>
      <c r="B9" s="30" t="s">
        <v>2</v>
      </c>
      <c r="C9" s="26" t="s">
        <v>3</v>
      </c>
      <c r="D9" s="20" t="s">
        <v>0</v>
      </c>
      <c r="E9" s="20" t="s">
        <v>7</v>
      </c>
      <c r="F9" s="20" t="s">
        <v>5</v>
      </c>
      <c r="G9" s="21" t="s">
        <v>6</v>
      </c>
      <c r="H9" s="5"/>
    </row>
    <row r="10" spans="1:8" s="3" customFormat="1" ht="24" customHeight="1" x14ac:dyDescent="0.3">
      <c r="A10" s="13" t="s">
        <v>31</v>
      </c>
      <c r="B10" s="13" t="s">
        <v>32</v>
      </c>
      <c r="C10" s="13" t="s">
        <v>27</v>
      </c>
      <c r="D10" s="24">
        <v>14000</v>
      </c>
      <c r="E10" s="24">
        <v>11200</v>
      </c>
      <c r="F10" s="24">
        <v>0</v>
      </c>
      <c r="G10" s="24">
        <v>11200</v>
      </c>
      <c r="H10" s="8"/>
    </row>
    <row r="11" spans="1:8" s="3" customFormat="1" ht="24" customHeight="1" x14ac:dyDescent="0.3">
      <c r="A11" s="13" t="s">
        <v>31</v>
      </c>
      <c r="B11" s="13" t="s">
        <v>33</v>
      </c>
      <c r="C11" s="13" t="s">
        <v>28</v>
      </c>
      <c r="D11" s="24">
        <v>92595</v>
      </c>
      <c r="E11" s="24">
        <v>42892</v>
      </c>
      <c r="F11" s="24">
        <v>0</v>
      </c>
      <c r="G11" s="24">
        <v>42892</v>
      </c>
      <c r="H11" s="8"/>
    </row>
    <row r="12" spans="1:8" s="3" customFormat="1" ht="24" customHeight="1" x14ac:dyDescent="0.3">
      <c r="A12" s="13" t="s">
        <v>31</v>
      </c>
      <c r="B12" s="13" t="s">
        <v>34</v>
      </c>
      <c r="C12" s="13" t="s">
        <v>29</v>
      </c>
      <c r="D12" s="24">
        <v>6290</v>
      </c>
      <c r="E12" s="24">
        <v>5040</v>
      </c>
      <c r="F12" s="24">
        <v>0</v>
      </c>
      <c r="G12" s="24">
        <v>5040</v>
      </c>
      <c r="H12" s="8"/>
    </row>
    <row r="13" spans="1:8" s="3" customFormat="1" ht="24" customHeight="1" x14ac:dyDescent="0.3">
      <c r="A13" s="13" t="s">
        <v>31</v>
      </c>
      <c r="B13" s="13" t="s">
        <v>10</v>
      </c>
      <c r="C13" s="13" t="s">
        <v>8</v>
      </c>
      <c r="D13" s="24">
        <v>18190</v>
      </c>
      <c r="E13" s="24">
        <v>15492</v>
      </c>
      <c r="F13" s="24">
        <v>0</v>
      </c>
      <c r="G13" s="24">
        <v>15492</v>
      </c>
      <c r="H13" s="8"/>
    </row>
    <row r="14" spans="1:8" s="3" customFormat="1" ht="24" customHeight="1" x14ac:dyDescent="0.3">
      <c r="A14" s="13" t="s">
        <v>31</v>
      </c>
      <c r="B14" s="13" t="s">
        <v>35</v>
      </c>
      <c r="C14" s="13" t="s">
        <v>30</v>
      </c>
      <c r="D14" s="24">
        <v>7244</v>
      </c>
      <c r="E14" s="24">
        <v>5796</v>
      </c>
      <c r="F14" s="24">
        <v>0</v>
      </c>
      <c r="G14" s="24">
        <v>5796</v>
      </c>
      <c r="H14" s="8"/>
    </row>
    <row r="15" spans="1:8" s="3" customFormat="1" ht="24" customHeight="1" x14ac:dyDescent="0.3">
      <c r="A15" s="44" t="s">
        <v>31</v>
      </c>
      <c r="B15" s="44"/>
      <c r="C15" s="44"/>
      <c r="D15" s="24">
        <v>138319</v>
      </c>
      <c r="E15" s="24">
        <v>80420</v>
      </c>
      <c r="F15" s="24">
        <v>0</v>
      </c>
      <c r="G15" s="24">
        <v>80420</v>
      </c>
      <c r="H15" s="8"/>
    </row>
    <row r="16" spans="1:8" ht="30" customHeight="1" x14ac:dyDescent="0.3">
      <c r="A16" s="42" t="s">
        <v>17</v>
      </c>
      <c r="B16" s="42"/>
      <c r="C16" s="42"/>
      <c r="D16" s="14">
        <v>138319</v>
      </c>
      <c r="E16" s="15">
        <v>80420</v>
      </c>
      <c r="F16" s="16">
        <v>80420</v>
      </c>
      <c r="G16" s="17">
        <v>0</v>
      </c>
    </row>
    <row r="17" spans="1:8" x14ac:dyDescent="0.3">
      <c r="A17" s="4"/>
      <c r="B17" s="4"/>
      <c r="C17" s="28"/>
      <c r="D17" s="22"/>
      <c r="E17" s="22"/>
      <c r="F17" s="22"/>
    </row>
    <row r="19" spans="1:8" x14ac:dyDescent="0.3">
      <c r="A19" s="43" t="s">
        <v>26</v>
      </c>
      <c r="B19" s="43"/>
    </row>
    <row r="20" spans="1:8" ht="18" x14ac:dyDescent="0.35">
      <c r="A20" s="31"/>
      <c r="B20" s="31"/>
      <c r="C20" s="31"/>
      <c r="D20" s="23"/>
      <c r="E20" s="32"/>
      <c r="F20" s="32"/>
    </row>
    <row r="24" spans="1:8" s="10" customFormat="1" ht="15.6" x14ac:dyDescent="0.3">
      <c r="A24" s="33" t="s">
        <v>4</v>
      </c>
      <c r="B24" s="33"/>
      <c r="C24" s="33"/>
      <c r="D24" s="33"/>
      <c r="E24" s="33"/>
      <c r="F24" s="33"/>
      <c r="G24" s="33"/>
      <c r="H24" s="9"/>
    </row>
  </sheetData>
  <mergeCells count="10">
    <mergeCell ref="A16:C16"/>
    <mergeCell ref="A19:B19"/>
    <mergeCell ref="A20:C20"/>
    <mergeCell ref="E20:F20"/>
    <mergeCell ref="A24:G24"/>
    <mergeCell ref="A2:G3"/>
    <mergeCell ref="A7:B7"/>
    <mergeCell ref="C7:G7"/>
    <mergeCell ref="A8:G8"/>
    <mergeCell ref="A15:C15"/>
  </mergeCells>
  <pageMargins left="0.70866141732283472" right="0.70866141732283472" top="1.1417322834645669" bottom="0.74803149606299213" header="0.31496062992125984" footer="0.31496062992125984"/>
  <pageSetup paperSize="9" scale="83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380c0dd5-e81b-4c73-bf79-76d95df6463f"/>
    <ds:schemaRef ds:uri="http://purl.org/dc/elements/1.1/"/>
    <ds:schemaRef ds:uri="http://purl.org/dc/terms/"/>
    <ds:schemaRef ds:uri="http://www.w3.org/XML/1998/namespace"/>
    <ds:schemaRef ds:uri="http://purl.org/dc/dcmitype/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ARTUS</vt:lpstr>
      <vt:lpstr>VS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2022-07-12T12:05:19Z</cp:lastPrinted>
  <dcterms:created xsi:type="dcterms:W3CDTF">2021-09-28T13:08:41Z</dcterms:created>
  <dcterms:modified xsi:type="dcterms:W3CDTF">2022-07-12T12:06:01Z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