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MOIS NOVEMBRE\NEW\"/>
    </mc:Choice>
  </mc:AlternateContent>
  <bookViews>
    <workbookView xWindow="-108" yWindow="-108" windowWidth="23256" windowHeight="12456"/>
  </bookViews>
  <sheets>
    <sheet name="ETATS PERSONNALISE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" i="1" l="1"/>
  <c r="V11" i="1"/>
  <c r="T11" i="1"/>
  <c r="Y11" i="1"/>
</calcChain>
</file>

<file path=xl/sharedStrings.xml><?xml version="1.0" encoding="utf-8"?>
<sst xmlns="http://schemas.openxmlformats.org/spreadsheetml/2006/main" count="176" uniqueCount="64">
  <si>
    <t>NPrestation</t>
  </si>
  <si>
    <t>Statut</t>
  </si>
  <si>
    <t>DatedeSoins</t>
  </si>
  <si>
    <t>Centre</t>
  </si>
  <si>
    <t>CodePrestataire</t>
  </si>
  <si>
    <t>Prestataire</t>
  </si>
  <si>
    <t>College</t>
  </si>
  <si>
    <t>NReglement</t>
  </si>
  <si>
    <t>NRemboursement</t>
  </si>
  <si>
    <t>Affection</t>
  </si>
  <si>
    <t>NContrat</t>
  </si>
  <si>
    <t>CodeActe</t>
  </si>
  <si>
    <t>Quantité</t>
  </si>
  <si>
    <t>TM</t>
  </si>
  <si>
    <t>FamillePrestation</t>
  </si>
  <si>
    <t>Garant</t>
  </si>
  <si>
    <t>P</t>
  </si>
  <si>
    <t>2021-11-18</t>
  </si>
  <si>
    <t>CE0154</t>
  </si>
  <si>
    <t>CLINIQUE NOUVELLE ESPERANCE</t>
  </si>
  <si>
    <t>00850001</t>
  </si>
  <si>
    <t>DJE MAHALIA ASSIENIN CAROLE</t>
  </si>
  <si>
    <t>0085000101</t>
  </si>
  <si>
    <t>COLLEGE</t>
  </si>
  <si>
    <t>000</t>
  </si>
  <si>
    <t>RBCLCONS</t>
  </si>
  <si>
    <t>CONSULTATION</t>
  </si>
  <si>
    <t>RD</t>
  </si>
  <si>
    <t>0000</t>
  </si>
  <si>
    <t>SIDAM</t>
  </si>
  <si>
    <t>SOCIÉTÉ INTERNATIONALE D’ASSURANCES MULTIRISQUES</t>
  </si>
  <si>
    <t>RBCLEXAM</t>
  </si>
  <si>
    <t>AUTRES EXAMENS</t>
  </si>
  <si>
    <t>RBCLPHAR</t>
  </si>
  <si>
    <t>PHARMACIE</t>
  </si>
  <si>
    <t>2021-11-10</t>
  </si>
  <si>
    <t>CE0131</t>
  </si>
  <si>
    <t>CENTRE MEDICAL LES BLEUETS</t>
  </si>
  <si>
    <t>01180001</t>
  </si>
  <si>
    <t>ASSALE Mireille</t>
  </si>
  <si>
    <t>0118000102</t>
  </si>
  <si>
    <t>PR0569</t>
  </si>
  <si>
    <t>PHARMACIE MODERNE MAZUET</t>
  </si>
  <si>
    <t>2021-11-23</t>
  </si>
  <si>
    <t>CE0001</t>
  </si>
  <si>
    <t>CENTRE MEDICAL HORS RESEAU</t>
  </si>
  <si>
    <t>RBCLOPT</t>
  </si>
  <si>
    <t>OPTIQUE</t>
  </si>
  <si>
    <t xml:space="preserve">TOTAL </t>
  </si>
  <si>
    <t>Matricule Assure Principal</t>
  </si>
  <si>
    <t>Nom Assure Principal</t>
  </si>
  <si>
    <t>Matricule Assure Beneficiaire</t>
  </si>
  <si>
    <t>Code College</t>
  </si>
  <si>
    <t>Num Interne Police</t>
  </si>
  <si>
    <t>Date Comptable</t>
  </si>
  <si>
    <t xml:space="preserve"> Montant Reclame</t>
  </si>
  <si>
    <t>Montant Exclus</t>
  </si>
  <si>
    <t>Base Remboursement</t>
  </si>
  <si>
    <t>Montant TM</t>
  </si>
  <si>
    <t>Montant Paye</t>
  </si>
  <si>
    <t>Type Prestattion</t>
  </si>
  <si>
    <t>code Centre Prescripteur</t>
  </si>
  <si>
    <t>code Prestataire Prescripteur</t>
  </si>
  <si>
    <t>code Garant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</si>
</sst>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3" x14ac:knownFonts="1">
    <font>
      <sz val="11"/>
      <color rgb="FF000000"/>
      <name val="Calibri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4" fontId="0" fillId="0" borderId="1" xfId="0" applyNumberFormat="1" applyBorder="1"/>
    <xf numFmtId="0" fontId="0" fillId="0" borderId="2" xfId="0" applyBorder="1"/>
    <xf numFmtId="164" fontId="0" fillId="0" borderId="2" xfId="0" applyNumberFormat="1" applyBorder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workbookViewId="0">
      <selection activeCell="A11" sqref="A11:S12"/>
    </sheetView>
  </sheetViews>
  <sheetFormatPr baseColWidth="10" defaultColWidth="8.88671875" defaultRowHeight="14.4" x14ac:dyDescent="0.3"/>
  <cols>
    <col min="1" max="1" width="10.6640625" bestFit="1" customWidth="1"/>
    <col min="2" max="2" width="5.88671875" bestFit="1" customWidth="1"/>
    <col min="3" max="3" width="11.109375" bestFit="1" customWidth="1"/>
    <col min="4" max="4" width="6.44140625" bestFit="1" customWidth="1"/>
    <col min="5" max="5" width="14.109375" bestFit="1" customWidth="1"/>
    <col min="6" max="6" width="28.77734375" bestFit="1" customWidth="1"/>
    <col min="7" max="7" width="15" bestFit="1" customWidth="1"/>
    <col min="8" max="8" width="27.44140625" bestFit="1" customWidth="1"/>
    <col min="9" max="9" width="18.44140625" customWidth="1"/>
    <col min="10" max="10" width="9.88671875" customWidth="1"/>
    <col min="11" max="11" width="8.44140625" bestFit="1" customWidth="1"/>
    <col min="12" max="12" width="11" bestFit="1" customWidth="1"/>
    <col min="13" max="13" width="15.77734375" bestFit="1" customWidth="1"/>
    <col min="14" max="14" width="8.5546875" bestFit="1" customWidth="1"/>
    <col min="15" max="15" width="11.77734375" customWidth="1"/>
    <col min="16" max="16" width="9" bestFit="1" customWidth="1"/>
    <col min="17" max="17" width="11.5546875" customWidth="1"/>
    <col min="18" max="18" width="10" bestFit="1" customWidth="1"/>
    <col min="19" max="19" width="8.109375" bestFit="1" customWidth="1"/>
    <col min="20" max="20" width="11.5546875" customWidth="1"/>
    <col min="21" max="21" width="7.88671875" customWidth="1"/>
    <col min="22" max="22" width="16.33203125" customWidth="1"/>
    <col min="23" max="23" width="4.44140625" bestFit="1" customWidth="1"/>
    <col min="24" max="24" width="10.88671875" bestFit="1" customWidth="1"/>
    <col min="25" max="25" width="11.6640625" customWidth="1"/>
    <col min="26" max="26" width="15.88671875" bestFit="1" customWidth="1"/>
    <col min="27" max="27" width="10.33203125" customWidth="1"/>
    <col min="28" max="28" width="12.5546875" customWidth="1"/>
    <col min="29" max="29" width="16.109375" customWidth="1"/>
    <col min="30" max="30" width="10.5546875" bestFit="1" customWidth="1"/>
    <col min="31" max="31" width="49.6640625" bestFit="1" customWidth="1"/>
  </cols>
  <sheetData>
    <row r="1" spans="1:31" s="3" customFormat="1" ht="30.6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49</v>
      </c>
      <c r="H1" s="2" t="s">
        <v>50</v>
      </c>
      <c r="I1" s="2" t="s">
        <v>51</v>
      </c>
      <c r="J1" s="2" t="s">
        <v>52</v>
      </c>
      <c r="K1" s="2" t="s">
        <v>6</v>
      </c>
      <c r="L1" s="2" t="s">
        <v>7</v>
      </c>
      <c r="M1" s="2" t="s">
        <v>8</v>
      </c>
      <c r="N1" s="2" t="s">
        <v>9</v>
      </c>
      <c r="O1" s="2" t="s">
        <v>53</v>
      </c>
      <c r="P1" s="2" t="s">
        <v>10</v>
      </c>
      <c r="Q1" s="2" t="s">
        <v>54</v>
      </c>
      <c r="R1" s="2" t="s">
        <v>11</v>
      </c>
      <c r="S1" s="2" t="s">
        <v>12</v>
      </c>
      <c r="T1" s="2" t="s">
        <v>55</v>
      </c>
      <c r="U1" s="2" t="s">
        <v>56</v>
      </c>
      <c r="V1" s="2" t="s">
        <v>57</v>
      </c>
      <c r="W1" s="2" t="s">
        <v>13</v>
      </c>
      <c r="X1" s="2" t="s">
        <v>58</v>
      </c>
      <c r="Y1" s="2" t="s">
        <v>59</v>
      </c>
      <c r="Z1" s="2" t="s">
        <v>14</v>
      </c>
      <c r="AA1" s="2" t="s">
        <v>60</v>
      </c>
      <c r="AB1" s="2" t="s">
        <v>61</v>
      </c>
      <c r="AC1" s="2" t="s">
        <v>62</v>
      </c>
      <c r="AD1" s="2" t="s">
        <v>63</v>
      </c>
      <c r="AE1" s="2" t="s">
        <v>15</v>
      </c>
    </row>
    <row r="2" spans="1:31" x14ac:dyDescent="0.3">
      <c r="A2" s="1">
        <v>12188</v>
      </c>
      <c r="B2" s="1" t="s">
        <v>16</v>
      </c>
      <c r="C2" s="1" t="s">
        <v>43</v>
      </c>
      <c r="D2" s="1">
        <v>12188</v>
      </c>
      <c r="E2" s="1" t="s">
        <v>44</v>
      </c>
      <c r="F2" s="1" t="s">
        <v>45</v>
      </c>
      <c r="G2" s="1" t="s">
        <v>38</v>
      </c>
      <c r="H2" s="1" t="s">
        <v>39</v>
      </c>
      <c r="I2" s="1" t="s">
        <v>40</v>
      </c>
      <c r="J2" s="1">
        <v>164</v>
      </c>
      <c r="K2" s="1" t="s">
        <v>23</v>
      </c>
      <c r="L2" s="1">
        <v>806</v>
      </c>
      <c r="M2" s="1">
        <v>5066</v>
      </c>
      <c r="N2" s="1" t="s">
        <v>24</v>
      </c>
      <c r="O2" s="1">
        <v>118</v>
      </c>
      <c r="P2" s="1">
        <v>21000072</v>
      </c>
      <c r="Q2" s="1" t="s">
        <v>43</v>
      </c>
      <c r="R2" s="1" t="s">
        <v>46</v>
      </c>
      <c r="S2" s="1">
        <v>1</v>
      </c>
      <c r="T2" s="4">
        <v>280000</v>
      </c>
      <c r="U2" s="4">
        <v>0</v>
      </c>
      <c r="V2" s="4">
        <v>100000</v>
      </c>
      <c r="W2" s="4">
        <v>20</v>
      </c>
      <c r="X2" s="4">
        <v>56000</v>
      </c>
      <c r="Y2" s="4">
        <v>100000</v>
      </c>
      <c r="Z2" s="1" t="s">
        <v>47</v>
      </c>
      <c r="AA2" s="1" t="s">
        <v>27</v>
      </c>
      <c r="AB2" s="1"/>
      <c r="AC2" s="1" t="s">
        <v>28</v>
      </c>
      <c r="AD2" s="1" t="s">
        <v>29</v>
      </c>
      <c r="AE2" s="1" t="s">
        <v>30</v>
      </c>
    </row>
    <row r="3" spans="1:31" x14ac:dyDescent="0.3">
      <c r="A3" s="1">
        <v>11793</v>
      </c>
      <c r="B3" s="1" t="s">
        <v>16</v>
      </c>
      <c r="C3" s="1" t="s">
        <v>35</v>
      </c>
      <c r="D3" s="1">
        <v>11793</v>
      </c>
      <c r="E3" s="1" t="s">
        <v>36</v>
      </c>
      <c r="F3" s="1" t="s">
        <v>37</v>
      </c>
      <c r="G3" s="1" t="s">
        <v>38</v>
      </c>
      <c r="H3" s="1" t="s">
        <v>39</v>
      </c>
      <c r="I3" s="1" t="s">
        <v>40</v>
      </c>
      <c r="J3" s="1">
        <v>164</v>
      </c>
      <c r="K3" s="1" t="s">
        <v>23</v>
      </c>
      <c r="L3" s="1">
        <v>766</v>
      </c>
      <c r="M3" s="1">
        <v>4439</v>
      </c>
      <c r="N3" s="1" t="s">
        <v>24</v>
      </c>
      <c r="O3" s="1">
        <v>118</v>
      </c>
      <c r="P3" s="1">
        <v>21000072</v>
      </c>
      <c r="Q3" s="1" t="s">
        <v>35</v>
      </c>
      <c r="R3" s="1" t="s">
        <v>25</v>
      </c>
      <c r="S3" s="1">
        <v>1</v>
      </c>
      <c r="T3" s="4">
        <v>17500</v>
      </c>
      <c r="U3" s="4">
        <v>0</v>
      </c>
      <c r="V3" s="4">
        <v>14000</v>
      </c>
      <c r="W3" s="4">
        <v>20</v>
      </c>
      <c r="X3" s="4">
        <v>3500</v>
      </c>
      <c r="Y3" s="4">
        <v>14000</v>
      </c>
      <c r="Z3" s="1" t="s">
        <v>26</v>
      </c>
      <c r="AA3" s="1" t="s">
        <v>27</v>
      </c>
      <c r="AB3" s="1"/>
      <c r="AC3" s="1" t="s">
        <v>28</v>
      </c>
      <c r="AD3" s="1" t="s">
        <v>29</v>
      </c>
      <c r="AE3" s="1" t="s">
        <v>30</v>
      </c>
    </row>
    <row r="4" spans="1:31" x14ac:dyDescent="0.3">
      <c r="A4" s="1">
        <v>11799</v>
      </c>
      <c r="B4" s="1" t="s">
        <v>16</v>
      </c>
      <c r="C4" s="1" t="s">
        <v>35</v>
      </c>
      <c r="D4" s="1">
        <v>11799</v>
      </c>
      <c r="E4" s="1" t="s">
        <v>36</v>
      </c>
      <c r="F4" s="1" t="s">
        <v>37</v>
      </c>
      <c r="G4" s="1" t="s">
        <v>38</v>
      </c>
      <c r="H4" s="1" t="s">
        <v>39</v>
      </c>
      <c r="I4" s="1" t="s">
        <v>40</v>
      </c>
      <c r="J4" s="1">
        <v>164</v>
      </c>
      <c r="K4" s="1" t="s">
        <v>23</v>
      </c>
      <c r="L4" s="1">
        <v>766</v>
      </c>
      <c r="M4" s="1">
        <v>4440</v>
      </c>
      <c r="N4" s="1" t="s">
        <v>24</v>
      </c>
      <c r="O4" s="1">
        <v>118</v>
      </c>
      <c r="P4" s="1">
        <v>21000072</v>
      </c>
      <c r="Q4" s="1" t="s">
        <v>35</v>
      </c>
      <c r="R4" s="1" t="s">
        <v>31</v>
      </c>
      <c r="S4" s="1">
        <v>1</v>
      </c>
      <c r="T4" s="4">
        <v>102625</v>
      </c>
      <c r="U4" s="4">
        <v>0</v>
      </c>
      <c r="V4" s="4">
        <v>82100</v>
      </c>
      <c r="W4" s="4">
        <v>20</v>
      </c>
      <c r="X4" s="4">
        <v>20525</v>
      </c>
      <c r="Y4" s="4">
        <v>82100</v>
      </c>
      <c r="Z4" s="1" t="s">
        <v>32</v>
      </c>
      <c r="AA4" s="1" t="s">
        <v>27</v>
      </c>
      <c r="AB4" s="1"/>
      <c r="AC4" s="1" t="s">
        <v>28</v>
      </c>
      <c r="AD4" s="1" t="s">
        <v>29</v>
      </c>
      <c r="AE4" s="1" t="s">
        <v>30</v>
      </c>
    </row>
    <row r="5" spans="1:31" x14ac:dyDescent="0.3">
      <c r="A5" s="1">
        <v>13199</v>
      </c>
      <c r="B5" s="1" t="s">
        <v>16</v>
      </c>
      <c r="C5" s="1" t="s">
        <v>17</v>
      </c>
      <c r="D5" s="1">
        <v>13199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>
        <v>117</v>
      </c>
      <c r="K5" s="1" t="s">
        <v>23</v>
      </c>
      <c r="L5" s="1">
        <v>953</v>
      </c>
      <c r="M5" s="1">
        <v>5426</v>
      </c>
      <c r="N5" s="1" t="s">
        <v>24</v>
      </c>
      <c r="O5" s="1">
        <v>85</v>
      </c>
      <c r="P5" s="1">
        <v>21000039</v>
      </c>
      <c r="Q5" s="1" t="s">
        <v>17</v>
      </c>
      <c r="R5" s="1" t="s">
        <v>25</v>
      </c>
      <c r="S5" s="1">
        <v>1</v>
      </c>
      <c r="T5" s="4">
        <v>15000</v>
      </c>
      <c r="U5" s="4">
        <v>0</v>
      </c>
      <c r="V5" s="4">
        <v>15000</v>
      </c>
      <c r="W5" s="4">
        <v>0</v>
      </c>
      <c r="X5" s="4">
        <v>0</v>
      </c>
      <c r="Y5" s="4">
        <v>15000</v>
      </c>
      <c r="Z5" s="1" t="s">
        <v>26</v>
      </c>
      <c r="AA5" s="1" t="s">
        <v>27</v>
      </c>
      <c r="AB5" s="1"/>
      <c r="AC5" s="1" t="s">
        <v>28</v>
      </c>
      <c r="AD5" s="1" t="s">
        <v>29</v>
      </c>
      <c r="AE5" s="1" t="s">
        <v>30</v>
      </c>
    </row>
    <row r="6" spans="1:31" x14ac:dyDescent="0.3">
      <c r="A6" s="1">
        <v>13200</v>
      </c>
      <c r="B6" s="1" t="s">
        <v>16</v>
      </c>
      <c r="C6" s="1" t="s">
        <v>17</v>
      </c>
      <c r="D6" s="1">
        <v>13200</v>
      </c>
      <c r="E6" s="1" t="s">
        <v>18</v>
      </c>
      <c r="F6" s="1" t="s">
        <v>19</v>
      </c>
      <c r="G6" s="1" t="s">
        <v>20</v>
      </c>
      <c r="H6" s="1" t="s">
        <v>21</v>
      </c>
      <c r="I6" s="1" t="s">
        <v>22</v>
      </c>
      <c r="J6" s="1">
        <v>117</v>
      </c>
      <c r="K6" s="1" t="s">
        <v>23</v>
      </c>
      <c r="L6" s="1">
        <v>953</v>
      </c>
      <c r="M6" s="1">
        <v>5426</v>
      </c>
      <c r="N6" s="1" t="s">
        <v>24</v>
      </c>
      <c r="O6" s="1">
        <v>85</v>
      </c>
      <c r="P6" s="1">
        <v>21000039</v>
      </c>
      <c r="Q6" s="1" t="s">
        <v>17</v>
      </c>
      <c r="R6" s="1" t="s">
        <v>31</v>
      </c>
      <c r="S6" s="1">
        <v>1</v>
      </c>
      <c r="T6" s="4">
        <v>26525</v>
      </c>
      <c r="U6" s="4">
        <v>0</v>
      </c>
      <c r="V6" s="4">
        <v>26525</v>
      </c>
      <c r="W6" s="4">
        <v>0</v>
      </c>
      <c r="X6" s="4">
        <v>0</v>
      </c>
      <c r="Y6" s="4">
        <v>26525</v>
      </c>
      <c r="Z6" s="1" t="s">
        <v>32</v>
      </c>
      <c r="AA6" s="1" t="s">
        <v>27</v>
      </c>
      <c r="AB6" s="1"/>
      <c r="AC6" s="1" t="s">
        <v>28</v>
      </c>
      <c r="AD6" s="1" t="s">
        <v>29</v>
      </c>
      <c r="AE6" s="1" t="s">
        <v>30</v>
      </c>
    </row>
    <row r="7" spans="1:31" x14ac:dyDescent="0.3">
      <c r="A7" s="1">
        <v>13225</v>
      </c>
      <c r="B7" s="1" t="s">
        <v>16</v>
      </c>
      <c r="C7" s="1" t="s">
        <v>17</v>
      </c>
      <c r="D7" s="1">
        <v>13225</v>
      </c>
      <c r="E7" s="1" t="s">
        <v>18</v>
      </c>
      <c r="F7" s="1" t="s">
        <v>19</v>
      </c>
      <c r="G7" s="1" t="s">
        <v>20</v>
      </c>
      <c r="H7" s="1" t="s">
        <v>21</v>
      </c>
      <c r="I7" s="1" t="s">
        <v>22</v>
      </c>
      <c r="J7" s="1">
        <v>117</v>
      </c>
      <c r="K7" s="1" t="s">
        <v>23</v>
      </c>
      <c r="L7" s="1">
        <v>954</v>
      </c>
      <c r="M7" s="1">
        <v>5441</v>
      </c>
      <c r="N7" s="1" t="s">
        <v>24</v>
      </c>
      <c r="O7" s="1">
        <v>85</v>
      </c>
      <c r="P7" s="1">
        <v>21000039</v>
      </c>
      <c r="Q7" s="1" t="s">
        <v>17</v>
      </c>
      <c r="R7" s="1" t="s">
        <v>33</v>
      </c>
      <c r="S7" s="1">
        <v>1</v>
      </c>
      <c r="T7" s="4">
        <v>4239</v>
      </c>
      <c r="U7" s="4">
        <v>0</v>
      </c>
      <c r="V7" s="4">
        <v>4239</v>
      </c>
      <c r="W7" s="4">
        <v>0</v>
      </c>
      <c r="X7" s="4">
        <v>0</v>
      </c>
      <c r="Y7" s="4">
        <v>4239</v>
      </c>
      <c r="Z7" s="1" t="s">
        <v>34</v>
      </c>
      <c r="AA7" s="1" t="s">
        <v>27</v>
      </c>
      <c r="AB7" s="1"/>
      <c r="AC7" s="1" t="s">
        <v>28</v>
      </c>
      <c r="AD7" s="1" t="s">
        <v>29</v>
      </c>
      <c r="AE7" s="1" t="s">
        <v>30</v>
      </c>
    </row>
    <row r="8" spans="1:31" x14ac:dyDescent="0.3">
      <c r="A8" s="1">
        <v>13226</v>
      </c>
      <c r="B8" s="1" t="s">
        <v>16</v>
      </c>
      <c r="C8" s="1" t="s">
        <v>17</v>
      </c>
      <c r="D8" s="1">
        <v>13226</v>
      </c>
      <c r="E8" s="1" t="s">
        <v>18</v>
      </c>
      <c r="F8" s="1" t="s">
        <v>19</v>
      </c>
      <c r="G8" s="1" t="s">
        <v>20</v>
      </c>
      <c r="H8" s="1" t="s">
        <v>21</v>
      </c>
      <c r="I8" s="1" t="s">
        <v>22</v>
      </c>
      <c r="J8" s="1">
        <v>117</v>
      </c>
      <c r="K8" s="1" t="s">
        <v>23</v>
      </c>
      <c r="L8" s="1">
        <v>954</v>
      </c>
      <c r="M8" s="1">
        <v>5441</v>
      </c>
      <c r="N8" s="1" t="s">
        <v>24</v>
      </c>
      <c r="O8" s="1">
        <v>85</v>
      </c>
      <c r="P8" s="1">
        <v>21000039</v>
      </c>
      <c r="Q8" s="1" t="s">
        <v>17</v>
      </c>
      <c r="R8" s="1" t="s">
        <v>31</v>
      </c>
      <c r="S8" s="1">
        <v>1</v>
      </c>
      <c r="T8" s="4">
        <v>26525</v>
      </c>
      <c r="U8" s="4">
        <v>0</v>
      </c>
      <c r="V8" s="4">
        <v>26525</v>
      </c>
      <c r="W8" s="4">
        <v>0</v>
      </c>
      <c r="X8" s="4">
        <v>0</v>
      </c>
      <c r="Y8" s="4">
        <v>26525</v>
      </c>
      <c r="Z8" s="1" t="s">
        <v>32</v>
      </c>
      <c r="AA8" s="1" t="s">
        <v>27</v>
      </c>
      <c r="AB8" s="1"/>
      <c r="AC8" s="1" t="s">
        <v>28</v>
      </c>
      <c r="AD8" s="1" t="s">
        <v>29</v>
      </c>
      <c r="AE8" s="1" t="s">
        <v>30</v>
      </c>
    </row>
    <row r="9" spans="1:31" x14ac:dyDescent="0.3">
      <c r="A9" s="1">
        <v>13227</v>
      </c>
      <c r="B9" s="1" t="s">
        <v>16</v>
      </c>
      <c r="C9" s="1" t="s">
        <v>17</v>
      </c>
      <c r="D9" s="1">
        <v>13227</v>
      </c>
      <c r="E9" s="1" t="s">
        <v>18</v>
      </c>
      <c r="F9" s="1" t="s">
        <v>19</v>
      </c>
      <c r="G9" s="1" t="s">
        <v>20</v>
      </c>
      <c r="H9" s="1" t="s">
        <v>21</v>
      </c>
      <c r="I9" s="1" t="s">
        <v>22</v>
      </c>
      <c r="J9" s="1">
        <v>117</v>
      </c>
      <c r="K9" s="1" t="s">
        <v>23</v>
      </c>
      <c r="L9" s="1">
        <v>954</v>
      </c>
      <c r="M9" s="1">
        <v>5441</v>
      </c>
      <c r="N9" s="1" t="s">
        <v>24</v>
      </c>
      <c r="O9" s="1">
        <v>85</v>
      </c>
      <c r="P9" s="1">
        <v>21000039</v>
      </c>
      <c r="Q9" s="1" t="s">
        <v>17</v>
      </c>
      <c r="R9" s="1" t="s">
        <v>25</v>
      </c>
      <c r="S9" s="1">
        <v>1</v>
      </c>
      <c r="T9" s="4">
        <v>15000</v>
      </c>
      <c r="U9" s="4">
        <v>0</v>
      </c>
      <c r="V9" s="4">
        <v>15000</v>
      </c>
      <c r="W9" s="4">
        <v>0</v>
      </c>
      <c r="X9" s="4">
        <v>0</v>
      </c>
      <c r="Y9" s="4">
        <v>15000</v>
      </c>
      <c r="Z9" s="1" t="s">
        <v>26</v>
      </c>
      <c r="AA9" s="1" t="s">
        <v>27</v>
      </c>
      <c r="AB9" s="1"/>
      <c r="AC9" s="1" t="s">
        <v>28</v>
      </c>
      <c r="AD9" s="1" t="s">
        <v>29</v>
      </c>
      <c r="AE9" s="1" t="s">
        <v>30</v>
      </c>
    </row>
    <row r="10" spans="1:31" ht="15" thickBot="1" x14ac:dyDescent="0.35">
      <c r="A10" s="5">
        <v>11801</v>
      </c>
      <c r="B10" s="5" t="s">
        <v>16</v>
      </c>
      <c r="C10" s="5" t="s">
        <v>17</v>
      </c>
      <c r="D10" s="5">
        <v>11801</v>
      </c>
      <c r="E10" s="5" t="s">
        <v>41</v>
      </c>
      <c r="F10" s="5" t="s">
        <v>42</v>
      </c>
      <c r="G10" s="5" t="s">
        <v>38</v>
      </c>
      <c r="H10" s="5" t="s">
        <v>39</v>
      </c>
      <c r="I10" s="5" t="s">
        <v>40</v>
      </c>
      <c r="J10" s="5">
        <v>164</v>
      </c>
      <c r="K10" s="5" t="s">
        <v>23</v>
      </c>
      <c r="L10" s="5">
        <v>766</v>
      </c>
      <c r="M10" s="5">
        <v>4442</v>
      </c>
      <c r="N10" s="5" t="s">
        <v>24</v>
      </c>
      <c r="O10" s="5">
        <v>118</v>
      </c>
      <c r="P10" s="5">
        <v>21000072</v>
      </c>
      <c r="Q10" s="5" t="s">
        <v>17</v>
      </c>
      <c r="R10" s="5" t="s">
        <v>33</v>
      </c>
      <c r="S10" s="5">
        <v>1</v>
      </c>
      <c r="T10" s="6">
        <v>25830</v>
      </c>
      <c r="U10" s="6">
        <v>0</v>
      </c>
      <c r="V10" s="6">
        <v>20664</v>
      </c>
      <c r="W10" s="6">
        <v>20</v>
      </c>
      <c r="X10" s="6">
        <v>5166</v>
      </c>
      <c r="Y10" s="6">
        <v>20664</v>
      </c>
      <c r="Z10" s="1" t="s">
        <v>34</v>
      </c>
      <c r="AA10" s="1" t="s">
        <v>27</v>
      </c>
      <c r="AB10" s="1"/>
      <c r="AC10" s="1" t="s">
        <v>28</v>
      </c>
      <c r="AD10" s="1" t="s">
        <v>29</v>
      </c>
      <c r="AE10" s="1" t="s">
        <v>30</v>
      </c>
    </row>
    <row r="11" spans="1:31" x14ac:dyDescent="0.3">
      <c r="A11" s="7" t="s">
        <v>48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13">
        <f>SUM(T2:T10)</f>
        <v>513244</v>
      </c>
      <c r="U11" s="13"/>
      <c r="V11" s="13">
        <f>SUM(V2:V10)</f>
        <v>304053</v>
      </c>
      <c r="W11" s="15"/>
      <c r="X11" s="13">
        <f>SUM(X2:X10)</f>
        <v>85191</v>
      </c>
      <c r="Y11" s="11">
        <f>SUM(Y2:Y10)</f>
        <v>304053</v>
      </c>
    </row>
    <row r="12" spans="1:31" ht="15" thickBot="1" x14ac:dyDescent="0.3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4"/>
      <c r="U12" s="14"/>
      <c r="V12" s="14"/>
      <c r="W12" s="16"/>
      <c r="X12" s="14"/>
      <c r="Y12" s="12"/>
    </row>
  </sheetData>
  <sheetProtection formatCells="0" formatColumns="0" formatRows="0" insertColumns="0" insertRows="0" insertHyperlinks="0" deleteColumns="0" deleteRows="0" sort="0" autoFilter="0" pivotTables="0"/>
  <sortState ref="A2:AE10">
    <sortCondition ref="E2:E10"/>
    <sortCondition ref="H2:H10"/>
  </sortState>
  <mergeCells count="7">
    <mergeCell ref="A11:S12"/>
    <mergeCell ref="Y11:Y12"/>
    <mergeCell ref="X11:X12"/>
    <mergeCell ref="V11:V12"/>
    <mergeCell ref="T11:T12"/>
    <mergeCell ref="W11:W12"/>
    <mergeCell ref="U11:U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dcterms:created xsi:type="dcterms:W3CDTF">2022-01-06T09:05:46Z</dcterms:created>
  <dcterms:modified xsi:type="dcterms:W3CDTF">2022-01-28T09:25:13Z</dcterms:modified>
  <cp:category/>
</cp:coreProperties>
</file>