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OCTOBRE\"/>
    </mc:Choice>
  </mc:AlternateContent>
  <bookViews>
    <workbookView xWindow="-108" yWindow="-108" windowWidth="23256" windowHeight="12456" activeTab="3"/>
  </bookViews>
  <sheets>
    <sheet name="VS" sheetId="7" r:id="rId1"/>
    <sheet name="ARTUS INTERIM" sheetId="11" r:id="rId2"/>
    <sheet name="UNISKIP " sheetId="12" r:id="rId3"/>
    <sheet name="EXPERTIS" sheetId="13" r:id="rId4"/>
  </sheets>
  <definedNames>
    <definedName name="_xlnm.Print_Titles" localSheetId="1">'ARTUS INTERIM'!$7:$9</definedName>
    <definedName name="_xlnm.Print_Titles" localSheetId="3">EXPERTIS!$7:$9</definedName>
    <definedName name="_xlnm.Print_Titles" localSheetId="2">'UNISKIP '!$7:$9</definedName>
    <definedName name="_xlnm.Print_Titles" localSheetId="0">VS!$7:$9</definedName>
    <definedName name="_xlnm.Print_Area" localSheetId="1">'ARTUS INTERIM'!$A$2:$G$56</definedName>
    <definedName name="_xlnm.Print_Area" localSheetId="3">EXPERTIS!$A$2:$G$52</definedName>
    <definedName name="_xlnm.Print_Area" localSheetId="2">'UNISKIP '!$A$2:$G$47</definedName>
    <definedName name="_xlnm.Print_Area" localSheetId="0">VS!$A$2:$G$137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13" l="1"/>
  <c r="E38" i="13"/>
  <c r="D38" i="13"/>
  <c r="F45" i="11" l="1"/>
  <c r="E45" i="11"/>
  <c r="D45" i="11"/>
  <c r="D83" i="7"/>
  <c r="E83" i="7"/>
  <c r="F83" i="7"/>
  <c r="G83" i="7"/>
</calcChain>
</file>

<file path=xl/sharedStrings.xml><?xml version="1.0" encoding="utf-8"?>
<sst xmlns="http://schemas.openxmlformats.org/spreadsheetml/2006/main" count="615" uniqueCount="177">
  <si>
    <t>MONTANT RECLAME</t>
  </si>
  <si>
    <t>BORDEREAUX DE REGLEMENT EN TIERS PAYANT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</si>
  <si>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</si>
  <si>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</si>
  <si>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</si>
  <si>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</si>
  <si>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</si>
  <si>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</si>
  <si>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PHARMACIE WILLIAM PONTY</t>
  </si>
  <si>
    <t>PHARMACIE MALON</t>
  </si>
  <si>
    <t>PH1462</t>
  </si>
  <si>
    <t>PH1944</t>
  </si>
  <si>
    <t>CM1075</t>
  </si>
  <si>
    <t>CENTRE MEDICAL MALON</t>
  </si>
  <si>
    <t>GARANT : VS</t>
  </si>
  <si>
    <t>VITALIS SANTE</t>
  </si>
  <si>
    <t>POLICE</t>
  </si>
  <si>
    <t>COTE-D'IVOIRE CABLES</t>
  </si>
  <si>
    <t xml:space="preserve">Nombre de lignes : </t>
  </si>
  <si>
    <t>CM1178</t>
  </si>
  <si>
    <t>CLINIQUE MEDICALE LES OLIVIERS</t>
  </si>
  <si>
    <t>CM1007</t>
  </si>
  <si>
    <t>CENTRE MEDICAL ELITE AZITO</t>
  </si>
  <si>
    <t>CM1066</t>
  </si>
  <si>
    <t>CLINIQUE MEDICALE LA CHRYSALIDE</t>
  </si>
  <si>
    <t>CM1252</t>
  </si>
  <si>
    <t>HOTEL DE LA SANTE SAINTE HENRIETTE</t>
  </si>
  <si>
    <t>PH1455</t>
  </si>
  <si>
    <t>PHARMACIE LE LOTUS</t>
  </si>
  <si>
    <t xml:space="preserve">ELDATRANS </t>
  </si>
  <si>
    <t xml:space="preserve">GREEN WAYS </t>
  </si>
  <si>
    <t>CM1213</t>
  </si>
  <si>
    <t>CENTRE MEDICO-CHIRURGICAL PRIMA</t>
  </si>
  <si>
    <t xml:space="preserve">BERYL CONSULTING </t>
  </si>
  <si>
    <t>CM1023</t>
  </si>
  <si>
    <t>HOME MEDICAL SERVICE</t>
  </si>
  <si>
    <t>CM1046</t>
  </si>
  <si>
    <t>GROUPE MEDICAL PROMETHEE</t>
  </si>
  <si>
    <t>CM1162</t>
  </si>
  <si>
    <t>CLINIQUE STE RITA DE CASCIA</t>
  </si>
  <si>
    <t>PH1424</t>
  </si>
  <si>
    <t>PHARMACIE ARTEMIA</t>
  </si>
  <si>
    <t>PH1331</t>
  </si>
  <si>
    <t>PHARMACIE IMMACULEE</t>
  </si>
  <si>
    <t xml:space="preserve">SITH </t>
  </si>
  <si>
    <t>CM1000</t>
  </si>
  <si>
    <t>CENTRE MEDICAL LA RETINE</t>
  </si>
  <si>
    <t>CM1077</t>
  </si>
  <si>
    <t>CENTRE MEDICAL SAINTE BERNADEE</t>
  </si>
  <si>
    <t>PH1965</t>
  </si>
  <si>
    <t>PHARMACIE DE ZAGNE</t>
  </si>
  <si>
    <t xml:space="preserve">VITALIS </t>
  </si>
  <si>
    <t>PH1097</t>
  </si>
  <si>
    <t>PHARMACIE DU LYCEE TECHNIQUE</t>
  </si>
  <si>
    <t>CM1193</t>
  </si>
  <si>
    <t>CLINIQUE NOUVELLE ESPERANCE</t>
  </si>
  <si>
    <t>BROU KOUAO NARCISSE</t>
  </si>
  <si>
    <t>PH1487</t>
  </si>
  <si>
    <t>PHARMACIE MATY</t>
  </si>
  <si>
    <t>CM1183</t>
  </si>
  <si>
    <t>CLINIQUE MEDICALE OASIS SANTE</t>
  </si>
  <si>
    <t>CM1192</t>
  </si>
  <si>
    <t>GROUPE MEDICAL SAINT SAUVEUR</t>
  </si>
  <si>
    <t>CM1235</t>
  </si>
  <si>
    <t>CLINIQUE MEDICALE COEUR D ESPERANCE</t>
  </si>
  <si>
    <t>PH1341</t>
  </si>
  <si>
    <t>PHARMACIE DU LONGCHAMPS</t>
  </si>
  <si>
    <t>PH1915</t>
  </si>
  <si>
    <t xml:space="preserve">PHARMACIE DES LACS </t>
  </si>
  <si>
    <t xml:space="preserve">EC VITALIS </t>
  </si>
  <si>
    <t>CM1104</t>
  </si>
  <si>
    <t>CENTRE MEDICAL ET DE DIAGNOSTIC SANS FRONTIERE</t>
  </si>
  <si>
    <t>CM1171</t>
  </si>
  <si>
    <t>CLINIQUE LE ROCHER</t>
  </si>
  <si>
    <t>PH1104</t>
  </si>
  <si>
    <t>PHARMACIE LATRILLE</t>
  </si>
  <si>
    <t>PH1192</t>
  </si>
  <si>
    <t xml:space="preserve">PHARMACIE EPHRATA </t>
  </si>
  <si>
    <t>PH1523</t>
  </si>
  <si>
    <t xml:space="preserve">PHARMACIE SAINTE RITA DE CASCIA </t>
  </si>
  <si>
    <t>CM1221</t>
  </si>
  <si>
    <t>CLINIQUE IRYS SARL</t>
  </si>
  <si>
    <t>PH1245</t>
  </si>
  <si>
    <t>PHARMACIE FANNY</t>
  </si>
  <si>
    <t>CM1006</t>
  </si>
  <si>
    <t>ESPACE MEDICAL LES RUCHES</t>
  </si>
  <si>
    <t>PERSONNEL ARTUS</t>
  </si>
  <si>
    <t>PH1539</t>
  </si>
  <si>
    <t>PHARMACIE YACINE</t>
  </si>
  <si>
    <t>PH1453</t>
  </si>
  <si>
    <t xml:space="preserve">GRANDE PHARMACIE KENEYA </t>
  </si>
  <si>
    <t>PH1783</t>
  </si>
  <si>
    <t>PHARMACIE MAIRIE GUIGLO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</si>
  <si>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31/10/2021</t>
    </r>
  </si>
  <si>
    <t xml:space="preserve">AFRISTAR </t>
  </si>
  <si>
    <t>CM1145</t>
  </si>
  <si>
    <t>CLINIQUE MEDICALE SAINTE MARIE</t>
  </si>
  <si>
    <t>CM1222</t>
  </si>
  <si>
    <t>CMIDA</t>
  </si>
  <si>
    <t>PH1238</t>
  </si>
  <si>
    <t>PHARMACIE DU CAMPEMENT</t>
  </si>
  <si>
    <t>PH1332</t>
  </si>
  <si>
    <t>PHARMACIE METROPOLE (EX MASSARANA)</t>
  </si>
  <si>
    <t>CM1055</t>
  </si>
  <si>
    <t>CLINIQUE MEDICALE ESPERANCE TOUMODI</t>
  </si>
  <si>
    <t>CM1082</t>
  </si>
  <si>
    <t>SOCIETE MEDICALE LES PERLES</t>
  </si>
  <si>
    <t>CM1092</t>
  </si>
  <si>
    <t>CLINIQUE MEDICALE MONT CARMEL</t>
  </si>
  <si>
    <t>CM1135</t>
  </si>
  <si>
    <t>CLINIQUE LA GUARDIA</t>
  </si>
  <si>
    <t>CM2011</t>
  </si>
  <si>
    <t>POLYCLINIQUE FARAH</t>
  </si>
  <si>
    <t>PH1121</t>
  </si>
  <si>
    <t>PHARMACIE SAINT BERNARD</t>
  </si>
  <si>
    <t>PH1216</t>
  </si>
  <si>
    <t>PHARMACIE ST JEAN-PAUL II</t>
  </si>
  <si>
    <t>PH1444</t>
  </si>
  <si>
    <t>PHARMACIE LES PHALENES</t>
  </si>
  <si>
    <t>PH1625</t>
  </si>
  <si>
    <t>PHARMACIE SAINT SYLVESTRE</t>
  </si>
  <si>
    <t>PH1649</t>
  </si>
  <si>
    <t>PHARMACIE EBEN-EZER BONOUA</t>
  </si>
  <si>
    <t>CM1044</t>
  </si>
  <si>
    <t>CLINIQUE MEDICALE SILOE SARL</t>
  </si>
  <si>
    <t>CM2007</t>
  </si>
  <si>
    <t>POLYCLINIQUE LE PANTHEON</t>
  </si>
  <si>
    <t>PH1492</t>
  </si>
  <si>
    <t>PHARMACIE SAINT ANDRE</t>
  </si>
  <si>
    <t>PH1767</t>
  </si>
  <si>
    <t>PHARMACIE DU MARCHE GRAND BASSAM</t>
  </si>
  <si>
    <t>PH1961</t>
  </si>
  <si>
    <t xml:space="preserve">PHARMACIE BELLEVUE </t>
  </si>
  <si>
    <t>CM1146</t>
  </si>
  <si>
    <t>ESPACE MEDICAL LA CITADELLE</t>
  </si>
  <si>
    <t>CM2015</t>
  </si>
  <si>
    <t>POLYCLINIQUE AVICENNES</t>
  </si>
  <si>
    <t>PH1550</t>
  </si>
  <si>
    <t>NOUVELLE PHARMACIE PRINCIPALE YOPOUGON</t>
  </si>
  <si>
    <t>FRANCOIS KELLERMAN</t>
  </si>
  <si>
    <t>CM1015</t>
  </si>
  <si>
    <t>CLINIQUE MEDICO-CHIRURGICALE NANAN</t>
  </si>
  <si>
    <t>CM1277</t>
  </si>
  <si>
    <t>CIRAD</t>
  </si>
  <si>
    <t>PH1656</t>
  </si>
  <si>
    <t>PHARMACIE DU COMMERCE KODJO</t>
  </si>
  <si>
    <t xml:space="preserve">UNISKIP ACI </t>
  </si>
  <si>
    <t>CM1081</t>
  </si>
  <si>
    <t>ESPACE MEDICAL SAINT SAUVEUR</t>
  </si>
  <si>
    <t>CM1120</t>
  </si>
  <si>
    <t>CENTRE MEDICO-CHIRURGICAL DE LA CLEMENCE RAHMA</t>
  </si>
  <si>
    <t>CM1232</t>
  </si>
  <si>
    <t>CLINIQUE SAINTE NANCY</t>
  </si>
  <si>
    <t>CM1256</t>
  </si>
  <si>
    <t>CLINIQUE MEDICALE LA VIERGE DES NOCES</t>
  </si>
  <si>
    <t>CM1257</t>
  </si>
  <si>
    <t>HOPITAL GENERAL DE PORT BOUET</t>
  </si>
  <si>
    <t>CM1269</t>
  </si>
  <si>
    <t xml:space="preserve">CENTRE MEDICAL EMERAUDE </t>
  </si>
  <si>
    <t>CM2006</t>
  </si>
  <si>
    <t>POLYCLINIQUE DES 2 PLATEAUX</t>
  </si>
  <si>
    <t>CM3024</t>
  </si>
  <si>
    <t>HOPITAL GENERAL DE KOUMASSI</t>
  </si>
  <si>
    <t>DT1052</t>
  </si>
  <si>
    <t xml:space="preserve">CABINET DENTAIRE 9ÈME TRANCHE </t>
  </si>
  <si>
    <t>PH1001</t>
  </si>
  <si>
    <t xml:space="preserve">PHARMACIE DE L ETOILE </t>
  </si>
  <si>
    <t>PH1254</t>
  </si>
  <si>
    <t>PHARMACIE BETHANIE</t>
  </si>
  <si>
    <t>PH1325</t>
  </si>
  <si>
    <t>PHARMACIE JEHOVA-JIRE</t>
  </si>
  <si>
    <t>PH1363</t>
  </si>
  <si>
    <t>GRANDE PHARMACIE DES 2 PLATEAUX</t>
  </si>
  <si>
    <t>CM1128</t>
  </si>
  <si>
    <t>CENTRE D OPHTALMOLOGIE SILOAM</t>
  </si>
  <si>
    <t>CM1169</t>
  </si>
  <si>
    <t>CLINIQUE MEDICALE DANGA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</si>
</sst>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1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4" fillId="0" borderId="0" xfId="0" applyFont="1"/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8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0" fillId="0" borderId="1" xfId="0" applyNumberFormat="1" applyBorder="1"/>
    <xf numFmtId="0" fontId="0" fillId="0" borderId="0" xfId="0" applyNumberFormat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Border="1"/>
    <xf numFmtId="0" fontId="0" fillId="3" borderId="1" xfId="0" applyFill="1" applyBorder="1"/>
    <xf numFmtId="164" fontId="0" fillId="3" borderId="1" xfId="0" applyNumberFormat="1" applyFill="1" applyBorder="1"/>
    <xf numFmtId="3" fontId="0" fillId="0" borderId="0" xfId="0" applyNumberFormat="1"/>
    <xf numFmtId="0" fontId="10" fillId="0" borderId="1" xfId="0" applyFont="1" applyFill="1" applyBorder="1"/>
    <xf numFmtId="164" fontId="10" fillId="0" borderId="1" xfId="0" applyNumberFormat="1" applyFont="1" applyFill="1" applyBorder="1"/>
    <xf numFmtId="0" fontId="10" fillId="0" borderId="0" xfId="0" applyFont="1" applyFill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33"/>
  <sheetViews>
    <sheetView topLeftCell="A115" zoomScaleNormal="100" workbookViewId="0">
      <selection activeCell="E118" sqref="E118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16" bestFit="1" customWidth="1"/>
    <col min="4" max="4" width="22.44140625" style="11" customWidth="1"/>
    <col min="5" max="5" width="21.5546875" style="11" customWidth="1"/>
    <col min="6" max="6" width="17.5546875" style="11" bestFit="1" customWidth="1"/>
    <col min="7" max="7" width="16.77734375" style="12" customWidth="1"/>
  </cols>
  <sheetData>
    <row r="2" spans="1:7" ht="14.4" customHeight="1" x14ac:dyDescent="0.3">
      <c r="A2" s="36" t="s">
        <v>1</v>
      </c>
      <c r="B2" s="36"/>
      <c r="C2" s="36"/>
      <c r="D2" s="36"/>
      <c r="E2" s="36"/>
      <c r="F2" s="36"/>
      <c r="G2" s="36"/>
    </row>
    <row r="3" spans="1:7" ht="14.4" customHeight="1" x14ac:dyDescent="0.3">
      <c r="A3" s="36"/>
      <c r="B3" s="36"/>
      <c r="C3" s="36"/>
      <c r="D3" s="36"/>
      <c r="E3" s="36"/>
      <c r="F3" s="36"/>
      <c r="G3" s="36"/>
    </row>
    <row r="6" spans="1:7" ht="15" thickBot="1" x14ac:dyDescent="0.35"/>
    <row r="7" spans="1:7" s="2" customFormat="1" ht="24" customHeight="1" x14ac:dyDescent="0.3">
      <c r="A7" s="37" t="s">
        <v>14</v>
      </c>
      <c r="B7" s="38"/>
      <c r="C7" s="39" t="s">
        <v>15</v>
      </c>
      <c r="D7" s="39"/>
      <c r="E7" s="39"/>
      <c r="F7" s="39"/>
      <c r="G7" s="40"/>
    </row>
    <row r="8" spans="1:7" ht="24" customHeight="1" x14ac:dyDescent="0.3">
      <c r="A8" s="41" t="s">
        <v>93</v>
      </c>
      <c r="B8" s="42"/>
      <c r="C8" s="42"/>
      <c r="D8" s="42"/>
      <c r="E8" s="42"/>
      <c r="F8" s="42"/>
      <c r="G8" s="43"/>
    </row>
    <row r="9" spans="1:7" ht="25.8" customHeight="1" x14ac:dyDescent="0.3">
      <c r="A9" s="10" t="s">
        <v>16</v>
      </c>
      <c r="B9" s="10" t="s">
        <v>2</v>
      </c>
      <c r="C9" s="17" t="s">
        <v>3</v>
      </c>
      <c r="D9" s="13" t="s">
        <v>0</v>
      </c>
      <c r="E9" s="13" t="s">
        <v>7</v>
      </c>
      <c r="F9" s="13" t="s">
        <v>5</v>
      </c>
      <c r="G9" s="13" t="s">
        <v>6</v>
      </c>
    </row>
    <row r="10" spans="1:7" s="3" customFormat="1" ht="24" customHeight="1" x14ac:dyDescent="0.3">
      <c r="A10" s="5" t="s">
        <v>94</v>
      </c>
      <c r="B10" s="5" t="s">
        <v>95</v>
      </c>
      <c r="C10" s="5" t="s">
        <v>96</v>
      </c>
      <c r="D10" s="15">
        <v>59800</v>
      </c>
      <c r="E10" s="15">
        <v>59800</v>
      </c>
      <c r="F10" s="15">
        <v>0</v>
      </c>
      <c r="G10" s="15">
        <v>47840</v>
      </c>
    </row>
    <row r="11" spans="1:7" s="3" customFormat="1" ht="24" customHeight="1" x14ac:dyDescent="0.3">
      <c r="A11" s="5" t="s">
        <v>94</v>
      </c>
      <c r="B11" s="5" t="s">
        <v>31</v>
      </c>
      <c r="C11" s="5" t="s">
        <v>32</v>
      </c>
      <c r="D11" s="15">
        <v>81400</v>
      </c>
      <c r="E11" s="15">
        <v>81400</v>
      </c>
      <c r="F11" s="15">
        <v>0</v>
      </c>
      <c r="G11" s="15">
        <v>65120</v>
      </c>
    </row>
    <row r="12" spans="1:7" s="3" customFormat="1" ht="24" customHeight="1" x14ac:dyDescent="0.3">
      <c r="A12" s="5" t="s">
        <v>94</v>
      </c>
      <c r="B12" s="5" t="s">
        <v>97</v>
      </c>
      <c r="C12" s="5" t="s">
        <v>98</v>
      </c>
      <c r="D12" s="15">
        <v>14000</v>
      </c>
      <c r="E12" s="15">
        <v>14000</v>
      </c>
      <c r="F12" s="15">
        <v>0</v>
      </c>
      <c r="G12" s="15">
        <v>11200</v>
      </c>
    </row>
    <row r="13" spans="1:7" s="3" customFormat="1" ht="24" customHeight="1" x14ac:dyDescent="0.3">
      <c r="A13" s="5" t="s">
        <v>94</v>
      </c>
      <c r="B13" s="5" t="s">
        <v>99</v>
      </c>
      <c r="C13" s="5" t="s">
        <v>100</v>
      </c>
      <c r="D13" s="15">
        <v>31105</v>
      </c>
      <c r="E13" s="15">
        <v>31105</v>
      </c>
      <c r="F13" s="15">
        <v>0</v>
      </c>
      <c r="G13" s="15">
        <v>24884</v>
      </c>
    </row>
    <row r="14" spans="1:7" s="3" customFormat="1" ht="24" customHeight="1" x14ac:dyDescent="0.3">
      <c r="A14" s="5" t="s">
        <v>94</v>
      </c>
      <c r="B14" s="5" t="s">
        <v>101</v>
      </c>
      <c r="C14" s="5" t="s">
        <v>102</v>
      </c>
      <c r="D14" s="15">
        <v>15625</v>
      </c>
      <c r="E14" s="15">
        <v>12500</v>
      </c>
      <c r="F14" s="15">
        <v>0</v>
      </c>
      <c r="G14" s="15">
        <v>12500</v>
      </c>
    </row>
    <row r="15" spans="1:7" s="3" customFormat="1" ht="24" customHeight="1" x14ac:dyDescent="0.3">
      <c r="A15" s="29" t="s">
        <v>94</v>
      </c>
      <c r="B15" s="29"/>
      <c r="C15" s="29"/>
      <c r="D15" s="18">
        <v>201930</v>
      </c>
      <c r="E15" s="18">
        <v>198805</v>
      </c>
      <c r="F15" s="18">
        <v>0</v>
      </c>
      <c r="G15" s="18">
        <v>161544</v>
      </c>
    </row>
    <row r="16" spans="1:7" s="3" customFormat="1" ht="24" customHeight="1" x14ac:dyDescent="0.3">
      <c r="A16" s="5" t="s">
        <v>33</v>
      </c>
      <c r="B16" s="5" t="s">
        <v>54</v>
      </c>
      <c r="C16" s="5" t="s">
        <v>55</v>
      </c>
      <c r="D16" s="15">
        <v>29900</v>
      </c>
      <c r="E16" s="15">
        <v>23920</v>
      </c>
      <c r="F16" s="15">
        <v>0</v>
      </c>
      <c r="G16" s="15">
        <v>23920</v>
      </c>
    </row>
    <row r="17" spans="1:8" s="3" customFormat="1" ht="24" customHeight="1" x14ac:dyDescent="0.3">
      <c r="A17" s="5" t="s">
        <v>33</v>
      </c>
      <c r="B17" s="5" t="s">
        <v>52</v>
      </c>
      <c r="C17" s="5" t="s">
        <v>53</v>
      </c>
      <c r="D17" s="15">
        <v>7400</v>
      </c>
      <c r="E17" s="15">
        <v>7400</v>
      </c>
      <c r="F17" s="15">
        <v>0</v>
      </c>
      <c r="G17" s="15">
        <v>7400</v>
      </c>
    </row>
    <row r="18" spans="1:8" s="3" customFormat="1" ht="24" customHeight="1" x14ac:dyDescent="0.3">
      <c r="A18" s="29" t="s">
        <v>33</v>
      </c>
      <c r="B18" s="29"/>
      <c r="C18" s="29"/>
      <c r="D18" s="18">
        <v>37300</v>
      </c>
      <c r="E18" s="18">
        <v>31320</v>
      </c>
      <c r="F18" s="18">
        <v>0</v>
      </c>
      <c r="G18" s="18">
        <v>31320</v>
      </c>
    </row>
    <row r="19" spans="1:8" s="3" customFormat="1" ht="24" customHeight="1" x14ac:dyDescent="0.3">
      <c r="A19" s="5" t="s">
        <v>56</v>
      </c>
      <c r="B19" s="5" t="s">
        <v>57</v>
      </c>
      <c r="C19" s="5" t="s">
        <v>58</v>
      </c>
      <c r="D19" s="15">
        <v>25790</v>
      </c>
      <c r="E19" s="15">
        <v>20632</v>
      </c>
      <c r="F19" s="15">
        <v>0</v>
      </c>
      <c r="G19" s="15">
        <v>20632</v>
      </c>
      <c r="H19"/>
    </row>
    <row r="20" spans="1:8" s="3" customFormat="1" ht="24" customHeight="1" x14ac:dyDescent="0.3">
      <c r="A20" s="29" t="s">
        <v>56</v>
      </c>
      <c r="B20" s="29"/>
      <c r="C20" s="29"/>
      <c r="D20" s="18">
        <v>25790</v>
      </c>
      <c r="E20" s="18">
        <v>20632</v>
      </c>
      <c r="F20" s="18">
        <v>0</v>
      </c>
      <c r="G20" s="18">
        <v>20632</v>
      </c>
      <c r="H20"/>
    </row>
    <row r="21" spans="1:8" s="3" customFormat="1" ht="24" customHeight="1" x14ac:dyDescent="0.3">
      <c r="A21" s="5" t="s">
        <v>17</v>
      </c>
      <c r="B21" s="5" t="s">
        <v>45</v>
      </c>
      <c r="C21" s="5" t="s">
        <v>46</v>
      </c>
      <c r="D21" s="15">
        <v>72000</v>
      </c>
      <c r="E21" s="15">
        <v>72000</v>
      </c>
      <c r="F21" s="15">
        <v>0</v>
      </c>
      <c r="G21" s="15">
        <v>57600</v>
      </c>
      <c r="H21"/>
    </row>
    <row r="22" spans="1:8" s="3" customFormat="1" ht="24" customHeight="1" x14ac:dyDescent="0.3">
      <c r="A22" s="5" t="s">
        <v>17</v>
      </c>
      <c r="B22" s="5" t="s">
        <v>21</v>
      </c>
      <c r="C22" s="5" t="s">
        <v>22</v>
      </c>
      <c r="D22" s="15">
        <v>136600</v>
      </c>
      <c r="E22" s="15">
        <v>136600</v>
      </c>
      <c r="F22" s="15">
        <v>0</v>
      </c>
      <c r="G22" s="15">
        <v>109280</v>
      </c>
      <c r="H22"/>
    </row>
    <row r="23" spans="1:8" s="3" customFormat="1" ht="24" customHeight="1" x14ac:dyDescent="0.3">
      <c r="A23" s="5" t="s">
        <v>17</v>
      </c>
      <c r="B23" s="5" t="s">
        <v>34</v>
      </c>
      <c r="C23" s="5" t="s">
        <v>35</v>
      </c>
      <c r="D23" s="15">
        <v>27810</v>
      </c>
      <c r="E23" s="15">
        <v>27810</v>
      </c>
      <c r="F23" s="15">
        <v>0</v>
      </c>
      <c r="G23" s="15">
        <v>9600</v>
      </c>
      <c r="H23"/>
    </row>
    <row r="24" spans="1:8" s="3" customFormat="1" ht="24" customHeight="1" x14ac:dyDescent="0.3">
      <c r="A24" s="20" t="s">
        <v>17</v>
      </c>
      <c r="B24" s="20" t="s">
        <v>103</v>
      </c>
      <c r="C24" s="20" t="s">
        <v>104</v>
      </c>
      <c r="D24" s="21">
        <v>68000</v>
      </c>
      <c r="E24" s="21">
        <v>68000</v>
      </c>
      <c r="F24" s="21">
        <v>0</v>
      </c>
      <c r="G24" s="21">
        <v>54400</v>
      </c>
    </row>
    <row r="25" spans="1:8" s="3" customFormat="1" ht="24" customHeight="1" x14ac:dyDescent="0.3">
      <c r="A25" s="5" t="s">
        <v>17</v>
      </c>
      <c r="B25" s="5" t="s">
        <v>23</v>
      </c>
      <c r="C25" s="5" t="s">
        <v>24</v>
      </c>
      <c r="D25" s="15">
        <v>23200</v>
      </c>
      <c r="E25" s="15">
        <v>23200</v>
      </c>
      <c r="F25" s="15">
        <v>0</v>
      </c>
      <c r="G25" s="15">
        <v>23200</v>
      </c>
    </row>
    <row r="26" spans="1:8" s="3" customFormat="1" ht="24" customHeight="1" x14ac:dyDescent="0.3">
      <c r="A26" s="5" t="s">
        <v>17</v>
      </c>
      <c r="B26" s="5" t="s">
        <v>12</v>
      </c>
      <c r="C26" s="5" t="s">
        <v>13</v>
      </c>
      <c r="D26" s="15">
        <v>71800</v>
      </c>
      <c r="E26" s="15">
        <v>71800</v>
      </c>
      <c r="F26" s="15">
        <v>0</v>
      </c>
      <c r="G26" s="15">
        <v>57440</v>
      </c>
    </row>
    <row r="27" spans="1:8" s="3" customFormat="1" ht="24" customHeight="1" x14ac:dyDescent="0.3">
      <c r="A27" s="5" t="s">
        <v>17</v>
      </c>
      <c r="B27" s="5" t="s">
        <v>105</v>
      </c>
      <c r="C27" s="5" t="s">
        <v>106</v>
      </c>
      <c r="D27" s="15">
        <v>36000</v>
      </c>
      <c r="E27" s="15">
        <v>36000</v>
      </c>
      <c r="F27" s="15">
        <v>0</v>
      </c>
      <c r="G27" s="15">
        <v>28800</v>
      </c>
    </row>
    <row r="28" spans="1:8" s="3" customFormat="1" ht="24" customHeight="1" x14ac:dyDescent="0.3">
      <c r="A28" s="5" t="s">
        <v>17</v>
      </c>
      <c r="B28" s="5" t="s">
        <v>107</v>
      </c>
      <c r="C28" s="5" t="s">
        <v>108</v>
      </c>
      <c r="D28" s="15">
        <v>12000</v>
      </c>
      <c r="E28" s="15">
        <v>9600</v>
      </c>
      <c r="F28" s="15">
        <v>0</v>
      </c>
      <c r="G28" s="15">
        <v>9600</v>
      </c>
    </row>
    <row r="29" spans="1:8" s="3" customFormat="1" ht="24" customHeight="1" x14ac:dyDescent="0.3">
      <c r="A29" s="5" t="s">
        <v>17</v>
      </c>
      <c r="B29" s="5" t="s">
        <v>109</v>
      </c>
      <c r="C29" s="5" t="s">
        <v>110</v>
      </c>
      <c r="D29" s="15">
        <v>24900</v>
      </c>
      <c r="E29" s="15">
        <v>19920</v>
      </c>
      <c r="F29" s="15">
        <v>0</v>
      </c>
      <c r="G29" s="15">
        <v>19920</v>
      </c>
    </row>
    <row r="30" spans="1:8" s="3" customFormat="1" ht="24" customHeight="1" x14ac:dyDescent="0.3">
      <c r="A30" s="5" t="s">
        <v>17</v>
      </c>
      <c r="B30" s="5" t="s">
        <v>95</v>
      </c>
      <c r="C30" s="5" t="s">
        <v>96</v>
      </c>
      <c r="D30" s="15">
        <v>12000</v>
      </c>
      <c r="E30" s="15">
        <v>9600</v>
      </c>
      <c r="F30" s="15">
        <v>0</v>
      </c>
      <c r="G30" s="15">
        <v>9600</v>
      </c>
    </row>
    <row r="31" spans="1:8" s="3" customFormat="1" ht="24" customHeight="1" x14ac:dyDescent="0.3">
      <c r="A31" s="5" t="s">
        <v>17</v>
      </c>
      <c r="B31" s="5" t="s">
        <v>19</v>
      </c>
      <c r="C31" s="5" t="s">
        <v>20</v>
      </c>
      <c r="D31" s="15">
        <v>43120</v>
      </c>
      <c r="E31" s="15">
        <v>43120</v>
      </c>
      <c r="F31" s="15">
        <v>0</v>
      </c>
      <c r="G31" s="15">
        <v>23920</v>
      </c>
    </row>
    <row r="32" spans="1:8" s="3" customFormat="1" ht="24" customHeight="1" x14ac:dyDescent="0.3">
      <c r="A32" s="5" t="s">
        <v>17</v>
      </c>
      <c r="B32" s="5" t="s">
        <v>61</v>
      </c>
      <c r="C32" s="5" t="s">
        <v>62</v>
      </c>
      <c r="D32" s="15">
        <v>125200</v>
      </c>
      <c r="E32" s="15">
        <v>125200</v>
      </c>
      <c r="F32" s="15">
        <v>0</v>
      </c>
      <c r="G32" s="15">
        <v>35600</v>
      </c>
    </row>
    <row r="33" spans="1:9" s="3" customFormat="1" ht="24" customHeight="1" x14ac:dyDescent="0.3">
      <c r="A33" s="5" t="s">
        <v>17</v>
      </c>
      <c r="B33" s="5" t="s">
        <v>63</v>
      </c>
      <c r="C33" s="5" t="s">
        <v>64</v>
      </c>
      <c r="D33" s="15">
        <v>14000</v>
      </c>
      <c r="E33" s="15">
        <v>11200</v>
      </c>
      <c r="F33" s="15">
        <v>0</v>
      </c>
      <c r="G33" s="15">
        <v>11200</v>
      </c>
    </row>
    <row r="34" spans="1:9" s="3" customFormat="1" ht="24" customHeight="1" x14ac:dyDescent="0.3">
      <c r="A34" s="5" t="s">
        <v>17</v>
      </c>
      <c r="B34" s="5" t="s">
        <v>25</v>
      </c>
      <c r="C34" s="5" t="s">
        <v>26</v>
      </c>
      <c r="D34" s="15">
        <v>59300</v>
      </c>
      <c r="E34" s="15">
        <v>47440</v>
      </c>
      <c r="F34" s="15">
        <v>0</v>
      </c>
      <c r="G34" s="15">
        <v>47440</v>
      </c>
    </row>
    <row r="35" spans="1:9" s="3" customFormat="1" ht="24" customHeight="1" x14ac:dyDescent="0.3">
      <c r="A35" s="5" t="s">
        <v>17</v>
      </c>
      <c r="B35" s="5" t="s">
        <v>111</v>
      </c>
      <c r="C35" s="5" t="s">
        <v>112</v>
      </c>
      <c r="D35" s="15">
        <v>14000</v>
      </c>
      <c r="E35" s="15">
        <v>11200</v>
      </c>
      <c r="F35" s="15">
        <v>0</v>
      </c>
      <c r="G35" s="15">
        <v>11200</v>
      </c>
    </row>
    <row r="36" spans="1:9" s="3" customFormat="1" ht="24" customHeight="1" x14ac:dyDescent="0.3">
      <c r="A36" s="5" t="s">
        <v>17</v>
      </c>
      <c r="B36" s="5" t="s">
        <v>113</v>
      </c>
      <c r="C36" s="5" t="s">
        <v>114</v>
      </c>
      <c r="D36" s="15">
        <v>3440</v>
      </c>
      <c r="E36" s="15">
        <v>1872</v>
      </c>
      <c r="F36" s="15">
        <v>0</v>
      </c>
      <c r="G36" s="15">
        <v>1872</v>
      </c>
    </row>
    <row r="37" spans="1:9" s="3" customFormat="1" ht="24" customHeight="1" x14ac:dyDescent="0.3">
      <c r="A37" s="5" t="s">
        <v>17</v>
      </c>
      <c r="B37" s="5" t="s">
        <v>115</v>
      </c>
      <c r="C37" s="5" t="s">
        <v>116</v>
      </c>
      <c r="D37" s="15">
        <v>5920</v>
      </c>
      <c r="E37" s="15">
        <v>4736</v>
      </c>
      <c r="F37" s="15">
        <v>0</v>
      </c>
      <c r="G37" s="15">
        <v>4736</v>
      </c>
    </row>
    <row r="38" spans="1:9" s="3" customFormat="1" ht="24" customHeight="1" x14ac:dyDescent="0.3">
      <c r="A38" s="5" t="s">
        <v>17</v>
      </c>
      <c r="B38" s="5" t="s">
        <v>65</v>
      </c>
      <c r="C38" s="5" t="s">
        <v>66</v>
      </c>
      <c r="D38" s="15">
        <v>21645</v>
      </c>
      <c r="E38" s="15">
        <v>17316</v>
      </c>
      <c r="F38" s="15">
        <v>0</v>
      </c>
      <c r="G38" s="15">
        <v>17316</v>
      </c>
      <c r="I38"/>
    </row>
    <row r="39" spans="1:9" s="3" customFormat="1" ht="24" customHeight="1" x14ac:dyDescent="0.3">
      <c r="A39" s="5" t="s">
        <v>17</v>
      </c>
      <c r="B39" s="5" t="s">
        <v>40</v>
      </c>
      <c r="C39" s="5" t="s">
        <v>41</v>
      </c>
      <c r="D39" s="15">
        <v>11355</v>
      </c>
      <c r="E39" s="15">
        <v>9084</v>
      </c>
      <c r="F39" s="15">
        <v>0</v>
      </c>
      <c r="G39" s="15">
        <v>9084</v>
      </c>
      <c r="I39"/>
    </row>
    <row r="40" spans="1:9" s="3" customFormat="1" ht="24" customHeight="1" x14ac:dyDescent="0.3">
      <c r="A40" s="5" t="s">
        <v>17</v>
      </c>
      <c r="B40" s="5" t="s">
        <v>117</v>
      </c>
      <c r="C40" s="5" t="s">
        <v>118</v>
      </c>
      <c r="D40" s="15">
        <v>5340</v>
      </c>
      <c r="E40" s="15">
        <v>4272</v>
      </c>
      <c r="F40" s="15">
        <v>0</v>
      </c>
      <c r="G40" s="15">
        <v>4272</v>
      </c>
    </row>
    <row r="41" spans="1:9" s="3" customFormat="1" ht="24" customHeight="1" x14ac:dyDescent="0.3">
      <c r="A41" s="5" t="s">
        <v>17</v>
      </c>
      <c r="B41" s="5" t="s">
        <v>27</v>
      </c>
      <c r="C41" s="5" t="s">
        <v>28</v>
      </c>
      <c r="D41" s="15">
        <v>31025</v>
      </c>
      <c r="E41" s="15">
        <v>24820</v>
      </c>
      <c r="F41" s="15">
        <v>0</v>
      </c>
      <c r="G41" s="15">
        <v>24820</v>
      </c>
    </row>
    <row r="42" spans="1:9" s="3" customFormat="1" ht="24" customHeight="1" x14ac:dyDescent="0.3">
      <c r="A42" s="5" t="s">
        <v>17</v>
      </c>
      <c r="B42" s="5" t="s">
        <v>10</v>
      </c>
      <c r="C42" s="5" t="s">
        <v>8</v>
      </c>
      <c r="D42" s="15">
        <v>4385</v>
      </c>
      <c r="E42" s="15">
        <v>3508</v>
      </c>
      <c r="F42" s="15">
        <v>0</v>
      </c>
      <c r="G42" s="15">
        <v>3508</v>
      </c>
    </row>
    <row r="43" spans="1:9" s="3" customFormat="1" ht="24" customHeight="1" x14ac:dyDescent="0.3">
      <c r="A43" s="5" t="s">
        <v>17</v>
      </c>
      <c r="B43" s="5" t="s">
        <v>87</v>
      </c>
      <c r="C43" s="5" t="s">
        <v>88</v>
      </c>
      <c r="D43" s="15">
        <v>6885</v>
      </c>
      <c r="E43" s="15">
        <v>5508</v>
      </c>
      <c r="F43" s="15">
        <v>0</v>
      </c>
      <c r="G43" s="15">
        <v>5508</v>
      </c>
    </row>
    <row r="44" spans="1:9" s="3" customFormat="1" ht="24" customHeight="1" x14ac:dyDescent="0.3">
      <c r="A44" s="5" t="s">
        <v>17</v>
      </c>
      <c r="B44" s="5" t="s">
        <v>119</v>
      </c>
      <c r="C44" s="5" t="s">
        <v>120</v>
      </c>
      <c r="D44" s="15">
        <v>1050</v>
      </c>
      <c r="E44" s="15">
        <v>840</v>
      </c>
      <c r="F44" s="15">
        <v>0</v>
      </c>
      <c r="G44" s="15">
        <v>840</v>
      </c>
    </row>
    <row r="45" spans="1:9" s="3" customFormat="1" ht="24" customHeight="1" x14ac:dyDescent="0.3">
      <c r="A45" s="5" t="s">
        <v>17</v>
      </c>
      <c r="B45" s="5" t="s">
        <v>121</v>
      </c>
      <c r="C45" s="5" t="s">
        <v>122</v>
      </c>
      <c r="D45" s="15">
        <v>4260</v>
      </c>
      <c r="E45" s="15">
        <v>3408</v>
      </c>
      <c r="F45" s="15">
        <v>0</v>
      </c>
      <c r="G45" s="15">
        <v>3408</v>
      </c>
    </row>
    <row r="46" spans="1:9" s="3" customFormat="1" ht="24" customHeight="1" x14ac:dyDescent="0.3">
      <c r="A46" s="5" t="s">
        <v>17</v>
      </c>
      <c r="B46" s="5" t="s">
        <v>67</v>
      </c>
      <c r="C46" s="5" t="s">
        <v>68</v>
      </c>
      <c r="D46" s="15">
        <v>21320</v>
      </c>
      <c r="E46" s="15">
        <v>17056</v>
      </c>
      <c r="F46" s="15">
        <v>0</v>
      </c>
      <c r="G46" s="15">
        <v>17056</v>
      </c>
    </row>
    <row r="47" spans="1:9" s="3" customFormat="1" ht="24" customHeight="1" x14ac:dyDescent="0.3">
      <c r="A47" s="5" t="s">
        <v>17</v>
      </c>
      <c r="B47" s="5" t="s">
        <v>11</v>
      </c>
      <c r="C47" s="5" t="s">
        <v>9</v>
      </c>
      <c r="D47" s="15">
        <v>19620</v>
      </c>
      <c r="E47" s="15">
        <v>15696</v>
      </c>
      <c r="F47" s="15">
        <v>0</v>
      </c>
      <c r="G47" s="15">
        <v>15696</v>
      </c>
    </row>
    <row r="48" spans="1:9" s="3" customFormat="1" ht="24" customHeight="1" x14ac:dyDescent="0.3">
      <c r="A48" s="29" t="s">
        <v>17</v>
      </c>
      <c r="B48" s="29"/>
      <c r="C48" s="29"/>
      <c r="D48" s="18">
        <v>876175</v>
      </c>
      <c r="E48" s="18">
        <v>820806</v>
      </c>
      <c r="F48" s="18">
        <v>0</v>
      </c>
      <c r="G48" s="18">
        <v>616916</v>
      </c>
    </row>
    <row r="49" spans="1:7" s="3" customFormat="1" ht="24" customHeight="1" x14ac:dyDescent="0.3">
      <c r="A49" s="5" t="s">
        <v>69</v>
      </c>
      <c r="B49" s="5" t="s">
        <v>123</v>
      </c>
      <c r="C49" s="5" t="s">
        <v>124</v>
      </c>
      <c r="D49" s="15">
        <v>14000</v>
      </c>
      <c r="E49" s="15">
        <v>14000</v>
      </c>
      <c r="F49" s="15">
        <v>0</v>
      </c>
      <c r="G49" s="15">
        <v>11200</v>
      </c>
    </row>
    <row r="50" spans="1:7" s="3" customFormat="1" ht="24" customHeight="1" x14ac:dyDescent="0.3">
      <c r="A50" s="5" t="s">
        <v>69</v>
      </c>
      <c r="B50" s="5" t="s">
        <v>70</v>
      </c>
      <c r="C50" s="5" t="s">
        <v>71</v>
      </c>
      <c r="D50" s="15">
        <v>39000</v>
      </c>
      <c r="E50" s="15">
        <v>31200</v>
      </c>
      <c r="F50" s="15">
        <v>0</v>
      </c>
      <c r="G50" s="15">
        <v>31200</v>
      </c>
    </row>
    <row r="51" spans="1:7" s="3" customFormat="1" ht="24" customHeight="1" x14ac:dyDescent="0.3">
      <c r="A51" s="5" t="s">
        <v>69</v>
      </c>
      <c r="B51" s="5" t="s">
        <v>38</v>
      </c>
      <c r="C51" s="5" t="s">
        <v>39</v>
      </c>
      <c r="D51" s="15">
        <v>14000</v>
      </c>
      <c r="E51" s="15">
        <v>11200</v>
      </c>
      <c r="F51" s="15">
        <v>0</v>
      </c>
      <c r="G51" s="15">
        <v>11200</v>
      </c>
    </row>
    <row r="52" spans="1:7" s="3" customFormat="1" ht="24" customHeight="1" x14ac:dyDescent="0.3">
      <c r="A52" s="5" t="s">
        <v>69</v>
      </c>
      <c r="B52" s="5" t="s">
        <v>72</v>
      </c>
      <c r="C52" s="5" t="s">
        <v>73</v>
      </c>
      <c r="D52" s="15">
        <v>14000</v>
      </c>
      <c r="E52" s="15">
        <v>11200</v>
      </c>
      <c r="F52" s="15">
        <v>0</v>
      </c>
      <c r="G52" s="15">
        <v>11200</v>
      </c>
    </row>
    <row r="53" spans="1:7" s="3" customFormat="1" ht="24" customHeight="1" x14ac:dyDescent="0.3">
      <c r="A53" s="5" t="s">
        <v>69</v>
      </c>
      <c r="B53" s="5" t="s">
        <v>31</v>
      </c>
      <c r="C53" s="5" t="s">
        <v>32</v>
      </c>
      <c r="D53" s="15">
        <v>1091280</v>
      </c>
      <c r="E53" s="15">
        <v>503024</v>
      </c>
      <c r="F53" s="15">
        <v>0</v>
      </c>
      <c r="G53" s="15">
        <v>491824</v>
      </c>
    </row>
    <row r="54" spans="1:7" s="3" customFormat="1" ht="24" customHeight="1" x14ac:dyDescent="0.3">
      <c r="A54" s="5" t="s">
        <v>69</v>
      </c>
      <c r="B54" s="5" t="s">
        <v>25</v>
      </c>
      <c r="C54" s="5" t="s">
        <v>26</v>
      </c>
      <c r="D54" s="15">
        <v>26000</v>
      </c>
      <c r="E54" s="15">
        <v>20800</v>
      </c>
      <c r="F54" s="15">
        <v>0</v>
      </c>
      <c r="G54" s="15">
        <v>20800</v>
      </c>
    </row>
    <row r="55" spans="1:7" s="3" customFormat="1" ht="24" customHeight="1" x14ac:dyDescent="0.3">
      <c r="A55" s="5" t="s">
        <v>69</v>
      </c>
      <c r="B55" s="5" t="s">
        <v>125</v>
      </c>
      <c r="C55" s="5" t="s">
        <v>126</v>
      </c>
      <c r="D55" s="15">
        <v>35500</v>
      </c>
      <c r="E55" s="15">
        <v>28400</v>
      </c>
      <c r="F55" s="15">
        <v>0</v>
      </c>
      <c r="G55" s="15">
        <v>28400</v>
      </c>
    </row>
    <row r="56" spans="1:7" s="3" customFormat="1" ht="24" customHeight="1" x14ac:dyDescent="0.3">
      <c r="A56" s="5" t="s">
        <v>69</v>
      </c>
      <c r="B56" s="5" t="s">
        <v>74</v>
      </c>
      <c r="C56" s="5" t="s">
        <v>75</v>
      </c>
      <c r="D56" s="15">
        <v>53355</v>
      </c>
      <c r="E56" s="15">
        <v>42684</v>
      </c>
      <c r="F56" s="15">
        <v>0</v>
      </c>
      <c r="G56" s="15">
        <v>42684</v>
      </c>
    </row>
    <row r="57" spans="1:7" s="3" customFormat="1" ht="24" customHeight="1" x14ac:dyDescent="0.3">
      <c r="A57" s="5" t="s">
        <v>69</v>
      </c>
      <c r="B57" s="5" t="s">
        <v>76</v>
      </c>
      <c r="C57" s="5" t="s">
        <v>77</v>
      </c>
      <c r="D57" s="15">
        <v>17480</v>
      </c>
      <c r="E57" s="15">
        <v>13984</v>
      </c>
      <c r="F57" s="15">
        <v>0</v>
      </c>
      <c r="G57" s="15">
        <v>13984</v>
      </c>
    </row>
    <row r="58" spans="1:7" s="3" customFormat="1" ht="24" customHeight="1" x14ac:dyDescent="0.3">
      <c r="A58" s="5" t="s">
        <v>69</v>
      </c>
      <c r="B58" s="5" t="s">
        <v>65</v>
      </c>
      <c r="C58" s="5" t="s">
        <v>66</v>
      </c>
      <c r="D58" s="15">
        <v>23055</v>
      </c>
      <c r="E58" s="15">
        <v>18444</v>
      </c>
      <c r="F58" s="15">
        <v>0</v>
      </c>
      <c r="G58" s="15">
        <v>18444</v>
      </c>
    </row>
    <row r="59" spans="1:7" s="3" customFormat="1" ht="24" customHeight="1" x14ac:dyDescent="0.3">
      <c r="A59" s="5" t="s">
        <v>69</v>
      </c>
      <c r="B59" s="5" t="s">
        <v>127</v>
      </c>
      <c r="C59" s="5" t="s">
        <v>128</v>
      </c>
      <c r="D59" s="15">
        <v>9965</v>
      </c>
      <c r="E59" s="15">
        <v>7972</v>
      </c>
      <c r="F59" s="15">
        <v>0</v>
      </c>
      <c r="G59" s="15">
        <v>7972</v>
      </c>
    </row>
    <row r="60" spans="1:7" s="3" customFormat="1" ht="24" customHeight="1" x14ac:dyDescent="0.3">
      <c r="A60" s="5" t="s">
        <v>69</v>
      </c>
      <c r="B60" s="5" t="s">
        <v>129</v>
      </c>
      <c r="C60" s="5" t="s">
        <v>130</v>
      </c>
      <c r="D60" s="15">
        <v>14470</v>
      </c>
      <c r="E60" s="15">
        <v>11576</v>
      </c>
      <c r="F60" s="15">
        <v>0</v>
      </c>
      <c r="G60" s="15">
        <v>11576</v>
      </c>
    </row>
    <row r="61" spans="1:7" s="3" customFormat="1" ht="24" customHeight="1" x14ac:dyDescent="0.3">
      <c r="A61" s="5" t="s">
        <v>69</v>
      </c>
      <c r="B61" s="5" t="s">
        <v>131</v>
      </c>
      <c r="C61" s="5" t="s">
        <v>132</v>
      </c>
      <c r="D61" s="15">
        <v>5820</v>
      </c>
      <c r="E61" s="15">
        <v>4656</v>
      </c>
      <c r="F61" s="15">
        <v>0</v>
      </c>
      <c r="G61" s="15">
        <v>4656</v>
      </c>
    </row>
    <row r="62" spans="1:7" s="3" customFormat="1" ht="24" customHeight="1" x14ac:dyDescent="0.3">
      <c r="A62" s="30" t="s">
        <v>69</v>
      </c>
      <c r="B62" s="31"/>
      <c r="C62" s="32"/>
      <c r="D62" s="18">
        <v>1357925</v>
      </c>
      <c r="E62" s="18">
        <v>719140</v>
      </c>
      <c r="F62" s="18">
        <v>0</v>
      </c>
      <c r="G62" s="18">
        <v>705140</v>
      </c>
    </row>
    <row r="63" spans="1:7" s="3" customFormat="1" ht="24" customHeight="1" x14ac:dyDescent="0.3">
      <c r="A63" s="5" t="s">
        <v>29</v>
      </c>
      <c r="B63" s="5" t="s">
        <v>36</v>
      </c>
      <c r="C63" s="5" t="s">
        <v>37</v>
      </c>
      <c r="D63" s="15">
        <v>32000</v>
      </c>
      <c r="E63" s="15">
        <v>25600</v>
      </c>
      <c r="F63" s="15">
        <v>0</v>
      </c>
      <c r="G63" s="15">
        <v>25600</v>
      </c>
    </row>
    <row r="64" spans="1:7" s="3" customFormat="1" ht="24" customHeight="1" x14ac:dyDescent="0.3">
      <c r="A64" s="5" t="s">
        <v>29</v>
      </c>
      <c r="B64" s="5" t="s">
        <v>12</v>
      </c>
      <c r="C64" s="5" t="s">
        <v>13</v>
      </c>
      <c r="D64" s="15">
        <v>68900</v>
      </c>
      <c r="E64" s="15">
        <v>68900</v>
      </c>
      <c r="F64" s="15">
        <v>0</v>
      </c>
      <c r="G64" s="15">
        <v>55120</v>
      </c>
    </row>
    <row r="65" spans="1:7" s="3" customFormat="1" ht="24" customHeight="1" x14ac:dyDescent="0.3">
      <c r="A65" s="23" t="s">
        <v>29</v>
      </c>
      <c r="B65" s="23" t="s">
        <v>133</v>
      </c>
      <c r="C65" s="23" t="s">
        <v>134</v>
      </c>
      <c r="D65" s="24">
        <v>80540</v>
      </c>
      <c r="E65" s="24">
        <v>80540</v>
      </c>
      <c r="F65" s="24">
        <v>0</v>
      </c>
      <c r="G65" s="24">
        <v>64432</v>
      </c>
    </row>
    <row r="66" spans="1:7" s="3" customFormat="1" ht="24" customHeight="1" x14ac:dyDescent="0.3">
      <c r="A66" s="5" t="s">
        <v>29</v>
      </c>
      <c r="B66" s="5" t="s">
        <v>80</v>
      </c>
      <c r="C66" s="5" t="s">
        <v>81</v>
      </c>
      <c r="D66" s="15">
        <v>12000</v>
      </c>
      <c r="E66" s="15">
        <v>9600</v>
      </c>
      <c r="F66" s="15">
        <v>0</v>
      </c>
      <c r="G66" s="15">
        <v>9600</v>
      </c>
    </row>
    <row r="67" spans="1:7" s="3" customFormat="1" ht="24" customHeight="1" x14ac:dyDescent="0.3">
      <c r="A67" s="5" t="s">
        <v>29</v>
      </c>
      <c r="B67" s="5" t="s">
        <v>111</v>
      </c>
      <c r="C67" s="5" t="s">
        <v>112</v>
      </c>
      <c r="D67" s="15">
        <v>110000</v>
      </c>
      <c r="E67" s="15">
        <v>88000</v>
      </c>
      <c r="F67" s="15">
        <v>0</v>
      </c>
      <c r="G67" s="15">
        <v>88000</v>
      </c>
    </row>
    <row r="68" spans="1:7" s="3" customFormat="1" ht="24" customHeight="1" x14ac:dyDescent="0.3">
      <c r="A68" s="5" t="s">
        <v>29</v>
      </c>
      <c r="B68" s="5" t="s">
        <v>135</v>
      </c>
      <c r="C68" s="5" t="s">
        <v>136</v>
      </c>
      <c r="D68" s="15">
        <v>60000</v>
      </c>
      <c r="E68" s="15">
        <v>48000</v>
      </c>
      <c r="F68" s="15">
        <v>0</v>
      </c>
      <c r="G68" s="15">
        <v>34400</v>
      </c>
    </row>
    <row r="69" spans="1:7" s="3" customFormat="1" ht="24" customHeight="1" x14ac:dyDescent="0.3">
      <c r="A69" s="5" t="s">
        <v>29</v>
      </c>
      <c r="B69" s="5" t="s">
        <v>82</v>
      </c>
      <c r="C69" s="5" t="s">
        <v>83</v>
      </c>
      <c r="D69" s="15">
        <v>3365</v>
      </c>
      <c r="E69" s="15">
        <v>2692</v>
      </c>
      <c r="F69" s="15">
        <v>0</v>
      </c>
      <c r="G69" s="15">
        <v>2692</v>
      </c>
    </row>
    <row r="70" spans="1:7" s="3" customFormat="1" ht="24" customHeight="1" x14ac:dyDescent="0.3">
      <c r="A70" s="5" t="s">
        <v>29</v>
      </c>
      <c r="B70" s="5" t="s">
        <v>42</v>
      </c>
      <c r="C70" s="5" t="s">
        <v>43</v>
      </c>
      <c r="D70" s="15">
        <v>36260</v>
      </c>
      <c r="E70" s="15">
        <v>29008</v>
      </c>
      <c r="F70" s="15">
        <v>0</v>
      </c>
      <c r="G70" s="15">
        <v>29008</v>
      </c>
    </row>
    <row r="71" spans="1:7" s="3" customFormat="1" ht="24" customHeight="1" x14ac:dyDescent="0.3">
      <c r="A71" s="5" t="s">
        <v>29</v>
      </c>
      <c r="B71" s="5" t="s">
        <v>40</v>
      </c>
      <c r="C71" s="5" t="s">
        <v>41</v>
      </c>
      <c r="D71" s="15">
        <v>2940</v>
      </c>
      <c r="E71" s="15">
        <v>2352</v>
      </c>
      <c r="F71" s="15">
        <v>0</v>
      </c>
      <c r="G71" s="15">
        <v>2352</v>
      </c>
    </row>
    <row r="72" spans="1:7" s="3" customFormat="1" ht="24" customHeight="1" x14ac:dyDescent="0.3">
      <c r="A72" s="5" t="s">
        <v>29</v>
      </c>
      <c r="B72" s="5" t="s">
        <v>127</v>
      </c>
      <c r="C72" s="5" t="s">
        <v>128</v>
      </c>
      <c r="D72" s="15">
        <v>6515</v>
      </c>
      <c r="E72" s="15">
        <v>5212</v>
      </c>
      <c r="F72" s="15">
        <v>0</v>
      </c>
      <c r="G72" s="15">
        <v>5212</v>
      </c>
    </row>
    <row r="73" spans="1:7" s="3" customFormat="1" ht="24" customHeight="1" x14ac:dyDescent="0.3">
      <c r="A73" s="5" t="s">
        <v>29</v>
      </c>
      <c r="B73" s="5" t="s">
        <v>137</v>
      </c>
      <c r="C73" s="5" t="s">
        <v>138</v>
      </c>
      <c r="D73" s="15">
        <v>9450</v>
      </c>
      <c r="E73" s="15">
        <v>7560</v>
      </c>
      <c r="F73" s="15">
        <v>0</v>
      </c>
      <c r="G73" s="15">
        <v>7560</v>
      </c>
    </row>
    <row r="74" spans="1:7" s="3" customFormat="1" ht="24" customHeight="1" x14ac:dyDescent="0.3">
      <c r="A74" s="5" t="s">
        <v>29</v>
      </c>
      <c r="B74" s="5" t="s">
        <v>11</v>
      </c>
      <c r="C74" s="5" t="s">
        <v>9</v>
      </c>
      <c r="D74" s="15">
        <v>33310</v>
      </c>
      <c r="E74" s="15">
        <v>26648</v>
      </c>
      <c r="F74" s="15">
        <v>0</v>
      </c>
      <c r="G74" s="15">
        <v>24060</v>
      </c>
    </row>
    <row r="75" spans="1:7" s="3" customFormat="1" ht="24" customHeight="1" x14ac:dyDescent="0.3">
      <c r="A75" s="5"/>
      <c r="B75" s="5"/>
      <c r="C75" s="22" t="s">
        <v>29</v>
      </c>
      <c r="D75" s="18">
        <v>455280</v>
      </c>
      <c r="E75" s="18">
        <v>394112</v>
      </c>
      <c r="F75" s="18">
        <v>0</v>
      </c>
      <c r="G75" s="18">
        <v>348036</v>
      </c>
    </row>
    <row r="76" spans="1:7" s="3" customFormat="1" ht="24" customHeight="1" x14ac:dyDescent="0.3">
      <c r="A76" s="5" t="s">
        <v>139</v>
      </c>
      <c r="B76" s="5" t="s">
        <v>111</v>
      </c>
      <c r="C76" s="5" t="s">
        <v>112</v>
      </c>
      <c r="D76" s="15">
        <v>419522</v>
      </c>
      <c r="E76" s="15">
        <v>419522</v>
      </c>
      <c r="F76" s="15">
        <v>0</v>
      </c>
      <c r="G76" s="15">
        <v>419522</v>
      </c>
    </row>
    <row r="77" spans="1:7" s="3" customFormat="1" ht="24" customHeight="1" x14ac:dyDescent="0.3">
      <c r="A77" s="29" t="s">
        <v>139</v>
      </c>
      <c r="B77" s="29"/>
      <c r="C77" s="29"/>
      <c r="D77" s="18">
        <v>419522</v>
      </c>
      <c r="E77" s="18">
        <v>419522</v>
      </c>
      <c r="F77" s="18">
        <v>0</v>
      </c>
      <c r="G77" s="18">
        <v>419522</v>
      </c>
    </row>
    <row r="78" spans="1:7" s="3" customFormat="1" ht="24" customHeight="1" x14ac:dyDescent="0.3">
      <c r="A78" s="5" t="s">
        <v>30</v>
      </c>
      <c r="B78" s="5" t="s">
        <v>23</v>
      </c>
      <c r="C78" s="5" t="s">
        <v>24</v>
      </c>
      <c r="D78" s="15">
        <v>28440</v>
      </c>
      <c r="E78" s="15">
        <v>28440</v>
      </c>
      <c r="F78" s="15">
        <v>0</v>
      </c>
      <c r="G78" s="15">
        <v>27712</v>
      </c>
    </row>
    <row r="79" spans="1:7" s="3" customFormat="1" ht="24" customHeight="1" x14ac:dyDescent="0.3">
      <c r="A79" s="5" t="s">
        <v>30</v>
      </c>
      <c r="B79" s="5" t="s">
        <v>12</v>
      </c>
      <c r="C79" s="5" t="s">
        <v>13</v>
      </c>
      <c r="D79" s="15">
        <v>62000</v>
      </c>
      <c r="E79" s="15">
        <v>62000</v>
      </c>
      <c r="F79" s="15">
        <v>0</v>
      </c>
      <c r="G79" s="15">
        <v>49600</v>
      </c>
    </row>
    <row r="80" spans="1:7" s="3" customFormat="1" ht="24" customHeight="1" x14ac:dyDescent="0.3">
      <c r="A80" s="5" t="s">
        <v>30</v>
      </c>
      <c r="B80" s="5" t="s">
        <v>19</v>
      </c>
      <c r="C80" s="5" t="s">
        <v>20</v>
      </c>
      <c r="D80" s="15">
        <v>14000</v>
      </c>
      <c r="E80" s="15">
        <v>11200</v>
      </c>
      <c r="F80" s="15">
        <v>0</v>
      </c>
      <c r="G80" s="15">
        <v>11200</v>
      </c>
    </row>
    <row r="81" spans="1:7" s="3" customFormat="1" ht="24" customHeight="1" x14ac:dyDescent="0.3">
      <c r="A81" s="5" t="s">
        <v>30</v>
      </c>
      <c r="B81" s="5" t="s">
        <v>27</v>
      </c>
      <c r="C81" s="5" t="s">
        <v>28</v>
      </c>
      <c r="D81" s="15">
        <v>28070</v>
      </c>
      <c r="E81" s="15">
        <v>22456</v>
      </c>
      <c r="F81" s="15">
        <v>0</v>
      </c>
      <c r="G81" s="15">
        <v>22456</v>
      </c>
    </row>
    <row r="82" spans="1:7" s="3" customFormat="1" ht="24" customHeight="1" x14ac:dyDescent="0.3">
      <c r="A82" s="5" t="s">
        <v>30</v>
      </c>
      <c r="B82" s="5" t="s">
        <v>11</v>
      </c>
      <c r="C82" s="5" t="s">
        <v>9</v>
      </c>
      <c r="D82" s="15">
        <v>44865</v>
      </c>
      <c r="E82" s="15">
        <v>35892</v>
      </c>
      <c r="F82" s="15">
        <v>0</v>
      </c>
      <c r="G82" s="15">
        <v>35892</v>
      </c>
    </row>
    <row r="83" spans="1:7" s="3" customFormat="1" ht="24" customHeight="1" x14ac:dyDescent="0.3">
      <c r="A83" s="29" t="s">
        <v>30</v>
      </c>
      <c r="B83" s="29"/>
      <c r="C83" s="29"/>
      <c r="D83" s="18">
        <f>SUM(D78:D82)</f>
        <v>177375</v>
      </c>
      <c r="E83" s="18">
        <f>SUM(E78:E82)</f>
        <v>159988</v>
      </c>
      <c r="F83" s="18">
        <f>SUM(F78:F82)</f>
        <v>0</v>
      </c>
      <c r="G83" s="18">
        <f>SUM(G78:G82)</f>
        <v>146860</v>
      </c>
    </row>
    <row r="84" spans="1:7" s="3" customFormat="1" ht="24" customHeight="1" x14ac:dyDescent="0.3">
      <c r="A84" s="5" t="s">
        <v>86</v>
      </c>
      <c r="B84" s="5" t="s">
        <v>140</v>
      </c>
      <c r="C84" s="5" t="s">
        <v>141</v>
      </c>
      <c r="D84" s="15">
        <v>34700</v>
      </c>
      <c r="E84" s="15">
        <v>27760</v>
      </c>
      <c r="F84" s="15">
        <v>0</v>
      </c>
      <c r="G84" s="15">
        <v>27760</v>
      </c>
    </row>
    <row r="85" spans="1:7" s="3" customFormat="1" ht="24" customHeight="1" x14ac:dyDescent="0.3">
      <c r="A85" s="5" t="s">
        <v>86</v>
      </c>
      <c r="B85" s="5" t="s">
        <v>23</v>
      </c>
      <c r="C85" s="5" t="s">
        <v>24</v>
      </c>
      <c r="D85" s="15">
        <v>100025</v>
      </c>
      <c r="E85" s="15">
        <v>100025</v>
      </c>
      <c r="F85" s="15">
        <v>0</v>
      </c>
      <c r="G85" s="15">
        <v>70420</v>
      </c>
    </row>
    <row r="86" spans="1:7" s="3" customFormat="1" ht="24" customHeight="1" x14ac:dyDescent="0.3">
      <c r="A86" s="5" t="s">
        <v>86</v>
      </c>
      <c r="B86" s="5" t="s">
        <v>142</v>
      </c>
      <c r="C86" s="5" t="s">
        <v>143</v>
      </c>
      <c r="D86" s="15">
        <v>400000</v>
      </c>
      <c r="E86" s="15">
        <v>320000</v>
      </c>
      <c r="F86" s="15">
        <v>0</v>
      </c>
      <c r="G86" s="15">
        <v>320000</v>
      </c>
    </row>
    <row r="87" spans="1:7" s="3" customFormat="1" ht="24" customHeight="1" x14ac:dyDescent="0.3">
      <c r="A87" s="5" t="s">
        <v>86</v>
      </c>
      <c r="B87" s="5" t="s">
        <v>27</v>
      </c>
      <c r="C87" s="5" t="s">
        <v>28</v>
      </c>
      <c r="D87" s="15">
        <v>19905</v>
      </c>
      <c r="E87" s="15">
        <v>15924</v>
      </c>
      <c r="F87" s="15">
        <v>0</v>
      </c>
      <c r="G87" s="15">
        <v>15924</v>
      </c>
    </row>
    <row r="88" spans="1:7" s="3" customFormat="1" ht="24" customHeight="1" x14ac:dyDescent="0.3">
      <c r="A88" s="5" t="s">
        <v>86</v>
      </c>
      <c r="B88" s="5" t="s">
        <v>87</v>
      </c>
      <c r="C88" s="5" t="s">
        <v>88</v>
      </c>
      <c r="D88" s="15">
        <v>26600</v>
      </c>
      <c r="E88" s="15">
        <v>21280</v>
      </c>
      <c r="F88" s="15">
        <v>0</v>
      </c>
      <c r="G88" s="15">
        <v>21280</v>
      </c>
    </row>
    <row r="89" spans="1:7" s="3" customFormat="1" ht="24" customHeight="1" x14ac:dyDescent="0.3">
      <c r="A89" s="5" t="s">
        <v>86</v>
      </c>
      <c r="B89" s="5" t="s">
        <v>144</v>
      </c>
      <c r="C89" s="5" t="s">
        <v>145</v>
      </c>
      <c r="D89" s="15">
        <v>9400</v>
      </c>
      <c r="E89" s="15">
        <v>7520</v>
      </c>
      <c r="F89" s="15">
        <v>0</v>
      </c>
      <c r="G89" s="15">
        <v>7524</v>
      </c>
    </row>
    <row r="90" spans="1:7" s="3" customFormat="1" ht="24" customHeight="1" x14ac:dyDescent="0.3">
      <c r="A90" s="29" t="s">
        <v>86</v>
      </c>
      <c r="B90" s="29"/>
      <c r="C90" s="29"/>
      <c r="D90" s="18">
        <v>590630</v>
      </c>
      <c r="E90" s="18">
        <v>492509</v>
      </c>
      <c r="F90" s="18">
        <v>0</v>
      </c>
      <c r="G90" s="18">
        <v>462908</v>
      </c>
    </row>
    <row r="91" spans="1:7" s="3" customFormat="1" ht="24" customHeight="1" x14ac:dyDescent="0.3">
      <c r="A91" s="5" t="s">
        <v>44</v>
      </c>
      <c r="B91" s="5" t="s">
        <v>47</v>
      </c>
      <c r="C91" s="5" t="s">
        <v>48</v>
      </c>
      <c r="D91" s="15">
        <v>48750</v>
      </c>
      <c r="E91" s="15">
        <v>39000</v>
      </c>
      <c r="F91" s="15">
        <v>0</v>
      </c>
      <c r="G91" s="15">
        <v>39000</v>
      </c>
    </row>
    <row r="92" spans="1:7" s="3" customFormat="1" ht="24" customHeight="1" x14ac:dyDescent="0.3">
      <c r="A92" s="5" t="s">
        <v>44</v>
      </c>
      <c r="B92" s="5" t="s">
        <v>38</v>
      </c>
      <c r="C92" s="5" t="s">
        <v>39</v>
      </c>
      <c r="D92" s="15">
        <v>48068</v>
      </c>
      <c r="E92" s="15">
        <v>48068</v>
      </c>
      <c r="F92" s="15">
        <v>0</v>
      </c>
      <c r="G92" s="15">
        <v>36696</v>
      </c>
    </row>
    <row r="93" spans="1:7" s="3" customFormat="1" ht="24" customHeight="1" x14ac:dyDescent="0.3">
      <c r="A93" s="5" t="s">
        <v>44</v>
      </c>
      <c r="B93" s="5" t="s">
        <v>89</v>
      </c>
      <c r="C93" s="5" t="s">
        <v>90</v>
      </c>
      <c r="D93" s="15">
        <v>23220</v>
      </c>
      <c r="E93" s="15">
        <v>18576</v>
      </c>
      <c r="F93" s="15">
        <v>0</v>
      </c>
      <c r="G93" s="15">
        <v>18576</v>
      </c>
    </row>
    <row r="94" spans="1:7" s="3" customFormat="1" ht="24" customHeight="1" x14ac:dyDescent="0.3">
      <c r="A94" s="5" t="s">
        <v>44</v>
      </c>
      <c r="B94" s="5" t="s">
        <v>91</v>
      </c>
      <c r="C94" s="5" t="s">
        <v>92</v>
      </c>
      <c r="D94" s="15">
        <v>13635</v>
      </c>
      <c r="E94" s="15">
        <v>10908</v>
      </c>
      <c r="F94" s="15">
        <v>0</v>
      </c>
      <c r="G94" s="15">
        <v>10908</v>
      </c>
    </row>
    <row r="95" spans="1:7" s="3" customFormat="1" ht="24" customHeight="1" x14ac:dyDescent="0.3">
      <c r="A95" s="5" t="s">
        <v>44</v>
      </c>
      <c r="B95" s="5" t="s">
        <v>49</v>
      </c>
      <c r="C95" s="5" t="s">
        <v>50</v>
      </c>
      <c r="D95" s="15">
        <v>69816</v>
      </c>
      <c r="E95" s="15">
        <v>55853</v>
      </c>
      <c r="F95" s="15">
        <v>0</v>
      </c>
      <c r="G95" s="15">
        <v>55853</v>
      </c>
    </row>
    <row r="96" spans="1:7" s="3" customFormat="1" ht="24" customHeight="1" x14ac:dyDescent="0.3">
      <c r="A96" s="29" t="s">
        <v>44</v>
      </c>
      <c r="B96" s="29"/>
      <c r="C96" s="29"/>
      <c r="D96" s="18">
        <v>203489</v>
      </c>
      <c r="E96" s="18">
        <v>172405</v>
      </c>
      <c r="F96" s="18">
        <v>0</v>
      </c>
      <c r="G96" s="18">
        <v>161033</v>
      </c>
    </row>
    <row r="97" spans="1:8" s="3" customFormat="1" ht="24" customHeight="1" x14ac:dyDescent="0.3">
      <c r="A97" s="5" t="s">
        <v>146</v>
      </c>
      <c r="B97" s="5" t="s">
        <v>84</v>
      </c>
      <c r="C97" s="5" t="s">
        <v>85</v>
      </c>
      <c r="D97" s="15">
        <v>32905</v>
      </c>
      <c r="E97" s="15">
        <v>26324</v>
      </c>
      <c r="F97" s="15">
        <v>0</v>
      </c>
      <c r="G97" s="15">
        <v>26324</v>
      </c>
    </row>
    <row r="98" spans="1:8" s="3" customFormat="1" ht="24" customHeight="1" x14ac:dyDescent="0.3">
      <c r="A98" s="5" t="s">
        <v>146</v>
      </c>
      <c r="B98" s="5" t="s">
        <v>147</v>
      </c>
      <c r="C98" s="5" t="s">
        <v>148</v>
      </c>
      <c r="D98" s="15">
        <v>30000</v>
      </c>
      <c r="E98" s="15">
        <v>24000</v>
      </c>
      <c r="F98" s="15">
        <v>0</v>
      </c>
      <c r="G98" s="15">
        <v>24000</v>
      </c>
    </row>
    <row r="99" spans="1:8" s="3" customFormat="1" ht="24" customHeight="1" x14ac:dyDescent="0.3">
      <c r="A99" s="5" t="s">
        <v>146</v>
      </c>
      <c r="B99" s="5" t="s">
        <v>149</v>
      </c>
      <c r="C99" s="5" t="s">
        <v>150</v>
      </c>
      <c r="D99" s="15">
        <v>29800</v>
      </c>
      <c r="E99" s="15">
        <v>23840</v>
      </c>
      <c r="F99" s="15">
        <v>0</v>
      </c>
      <c r="G99" s="15">
        <v>23840</v>
      </c>
    </row>
    <row r="100" spans="1:8" s="3" customFormat="1" ht="24" customHeight="1" x14ac:dyDescent="0.3">
      <c r="A100" s="5" t="s">
        <v>146</v>
      </c>
      <c r="B100" s="5" t="s">
        <v>59</v>
      </c>
      <c r="C100" s="5" t="s">
        <v>60</v>
      </c>
      <c r="D100" s="15">
        <v>14000</v>
      </c>
      <c r="E100" s="15">
        <v>11200</v>
      </c>
      <c r="F100" s="15">
        <v>0</v>
      </c>
      <c r="G100" s="15">
        <v>11200</v>
      </c>
    </row>
    <row r="101" spans="1:8" s="3" customFormat="1" ht="24" customHeight="1" x14ac:dyDescent="0.3">
      <c r="A101" s="5" t="s">
        <v>146</v>
      </c>
      <c r="B101" s="5" t="s">
        <v>80</v>
      </c>
      <c r="C101" s="5" t="s">
        <v>81</v>
      </c>
      <c r="D101" s="15">
        <v>110100</v>
      </c>
      <c r="E101" s="15">
        <v>88080</v>
      </c>
      <c r="F101" s="15">
        <v>0</v>
      </c>
      <c r="G101" s="15">
        <v>88080</v>
      </c>
    </row>
    <row r="102" spans="1:8" s="3" customFormat="1" ht="24" customHeight="1" x14ac:dyDescent="0.3">
      <c r="A102" s="23" t="s">
        <v>146</v>
      </c>
      <c r="B102" s="23" t="s">
        <v>151</v>
      </c>
      <c r="C102" s="23" t="s">
        <v>152</v>
      </c>
      <c r="D102" s="24">
        <v>52000</v>
      </c>
      <c r="E102" s="24">
        <v>52000</v>
      </c>
      <c r="F102" s="24">
        <v>0</v>
      </c>
      <c r="G102" s="24">
        <v>41600</v>
      </c>
    </row>
    <row r="103" spans="1:8" s="3" customFormat="1" ht="24" customHeight="1" x14ac:dyDescent="0.3">
      <c r="A103" s="5" t="s">
        <v>146</v>
      </c>
      <c r="B103" s="5" t="s">
        <v>153</v>
      </c>
      <c r="C103" s="5" t="s">
        <v>154</v>
      </c>
      <c r="D103" s="15">
        <v>14000</v>
      </c>
      <c r="E103" s="15">
        <v>11200</v>
      </c>
      <c r="F103" s="15">
        <v>0</v>
      </c>
      <c r="G103" s="15">
        <v>11200</v>
      </c>
    </row>
    <row r="104" spans="1:8" s="3" customFormat="1" ht="24" customHeight="1" x14ac:dyDescent="0.3">
      <c r="A104" s="5" t="s">
        <v>146</v>
      </c>
      <c r="B104" s="5" t="s">
        <v>155</v>
      </c>
      <c r="C104" s="5" t="s">
        <v>156</v>
      </c>
      <c r="D104" s="15">
        <v>10800</v>
      </c>
      <c r="E104" s="15">
        <v>10800</v>
      </c>
      <c r="F104" s="15">
        <v>0</v>
      </c>
      <c r="G104" s="15">
        <v>8640</v>
      </c>
    </row>
    <row r="105" spans="1:8" s="3" customFormat="1" ht="24" customHeight="1" x14ac:dyDescent="0.3">
      <c r="A105" s="5" t="s">
        <v>146</v>
      </c>
      <c r="B105" s="5" t="s">
        <v>157</v>
      </c>
      <c r="C105" s="5" t="s">
        <v>158</v>
      </c>
      <c r="D105" s="15">
        <v>14000</v>
      </c>
      <c r="E105" s="15">
        <v>14000</v>
      </c>
      <c r="F105" s="15">
        <v>0</v>
      </c>
      <c r="G105" s="15">
        <v>11200</v>
      </c>
    </row>
    <row r="106" spans="1:8" s="3" customFormat="1" ht="24" customHeight="1" x14ac:dyDescent="0.3">
      <c r="A106" s="5" t="s">
        <v>146</v>
      </c>
      <c r="B106" s="5" t="s">
        <v>159</v>
      </c>
      <c r="C106" s="5" t="s">
        <v>160</v>
      </c>
      <c r="D106" s="15">
        <v>208291</v>
      </c>
      <c r="E106" s="15">
        <v>208291</v>
      </c>
      <c r="F106" s="15">
        <v>0</v>
      </c>
      <c r="G106" s="15">
        <v>166633</v>
      </c>
      <c r="H106"/>
    </row>
    <row r="107" spans="1:8" s="3" customFormat="1" ht="24" customHeight="1" x14ac:dyDescent="0.3">
      <c r="A107" s="5" t="s">
        <v>146</v>
      </c>
      <c r="B107" s="5" t="s">
        <v>161</v>
      </c>
      <c r="C107" s="5" t="s">
        <v>162</v>
      </c>
      <c r="D107" s="15">
        <v>27200</v>
      </c>
      <c r="E107" s="15">
        <v>21760</v>
      </c>
      <c r="F107" s="15">
        <v>0</v>
      </c>
      <c r="G107" s="15">
        <v>21760</v>
      </c>
      <c r="H107"/>
    </row>
    <row r="108" spans="1:8" s="3" customFormat="1" ht="24" customHeight="1" x14ac:dyDescent="0.3">
      <c r="A108" s="5" t="s">
        <v>146</v>
      </c>
      <c r="B108" s="5" t="s">
        <v>163</v>
      </c>
      <c r="C108" s="5" t="s">
        <v>164</v>
      </c>
      <c r="D108" s="15">
        <v>31000</v>
      </c>
      <c r="E108" s="15">
        <v>24800</v>
      </c>
      <c r="F108" s="15">
        <v>0</v>
      </c>
      <c r="G108" s="15">
        <v>24800</v>
      </c>
    </row>
    <row r="109" spans="1:8" s="3" customFormat="1" ht="24" customHeight="1" x14ac:dyDescent="0.3">
      <c r="A109" s="5" t="s">
        <v>146</v>
      </c>
      <c r="B109" s="5" t="s">
        <v>165</v>
      </c>
      <c r="C109" s="5" t="s">
        <v>166</v>
      </c>
      <c r="D109" s="15">
        <v>14980</v>
      </c>
      <c r="E109" s="15">
        <v>11984</v>
      </c>
      <c r="F109" s="15">
        <v>0</v>
      </c>
      <c r="G109" s="15">
        <v>11984</v>
      </c>
    </row>
    <row r="110" spans="1:8" s="3" customFormat="1" ht="24" customHeight="1" x14ac:dyDescent="0.3">
      <c r="A110" s="5" t="s">
        <v>146</v>
      </c>
      <c r="B110" s="5" t="s">
        <v>99</v>
      </c>
      <c r="C110" s="5" t="s">
        <v>100</v>
      </c>
      <c r="D110" s="15">
        <v>9280</v>
      </c>
      <c r="E110" s="15">
        <v>7424</v>
      </c>
      <c r="F110" s="15">
        <v>0</v>
      </c>
      <c r="G110" s="15">
        <v>7424</v>
      </c>
    </row>
    <row r="111" spans="1:8" s="3" customFormat="1" ht="24" customHeight="1" x14ac:dyDescent="0.3">
      <c r="A111" s="5" t="s">
        <v>146</v>
      </c>
      <c r="B111" s="5" t="s">
        <v>82</v>
      </c>
      <c r="C111" s="5" t="s">
        <v>83</v>
      </c>
      <c r="D111" s="15">
        <v>35080</v>
      </c>
      <c r="E111" s="15">
        <v>35080</v>
      </c>
      <c r="F111" s="15">
        <v>0</v>
      </c>
      <c r="G111" s="15">
        <v>28064</v>
      </c>
    </row>
    <row r="112" spans="1:8" s="3" customFormat="1" ht="24" customHeight="1" x14ac:dyDescent="0.3">
      <c r="A112" s="5" t="s">
        <v>146</v>
      </c>
      <c r="B112" s="5" t="s">
        <v>167</v>
      </c>
      <c r="C112" s="5" t="s">
        <v>168</v>
      </c>
      <c r="D112" s="15">
        <v>9980</v>
      </c>
      <c r="E112" s="15">
        <v>9980</v>
      </c>
      <c r="F112" s="15">
        <v>0</v>
      </c>
      <c r="G112" s="15">
        <v>7984</v>
      </c>
    </row>
    <row r="113" spans="1:8" s="3" customFormat="1" ht="24" customHeight="1" x14ac:dyDescent="0.3">
      <c r="A113" s="5" t="s">
        <v>146</v>
      </c>
      <c r="B113" s="5" t="s">
        <v>169</v>
      </c>
      <c r="C113" s="5" t="s">
        <v>170</v>
      </c>
      <c r="D113" s="15">
        <v>17445</v>
      </c>
      <c r="E113" s="15">
        <v>17445</v>
      </c>
      <c r="F113" s="15">
        <v>0</v>
      </c>
      <c r="G113" s="15">
        <v>13980</v>
      </c>
    </row>
    <row r="114" spans="1:8" s="3" customFormat="1" ht="24" customHeight="1" x14ac:dyDescent="0.3">
      <c r="A114" s="5" t="s">
        <v>146</v>
      </c>
      <c r="B114" s="5" t="s">
        <v>101</v>
      </c>
      <c r="C114" s="5" t="s">
        <v>102</v>
      </c>
      <c r="D114" s="15">
        <v>20115</v>
      </c>
      <c r="E114" s="15">
        <v>16092</v>
      </c>
      <c r="F114" s="15">
        <v>0</v>
      </c>
      <c r="G114" s="15">
        <v>16092</v>
      </c>
    </row>
    <row r="115" spans="1:8" s="3" customFormat="1" ht="24" customHeight="1" x14ac:dyDescent="0.3">
      <c r="A115" s="5" t="s">
        <v>146</v>
      </c>
      <c r="B115" s="5" t="s">
        <v>171</v>
      </c>
      <c r="C115" s="5" t="s">
        <v>172</v>
      </c>
      <c r="D115" s="15">
        <v>3090</v>
      </c>
      <c r="E115" s="15">
        <v>2472</v>
      </c>
      <c r="F115" s="15">
        <v>0</v>
      </c>
      <c r="G115" s="15">
        <v>2472</v>
      </c>
    </row>
    <row r="116" spans="1:8" s="3" customFormat="1" ht="24" customHeight="1" x14ac:dyDescent="0.3">
      <c r="A116" s="5" t="s">
        <v>146</v>
      </c>
      <c r="B116" s="5" t="s">
        <v>127</v>
      </c>
      <c r="C116" s="5" t="s">
        <v>128</v>
      </c>
      <c r="D116" s="15">
        <v>26145</v>
      </c>
      <c r="E116" s="15">
        <v>20916</v>
      </c>
      <c r="F116" s="15">
        <v>0</v>
      </c>
      <c r="G116" s="15">
        <v>20916</v>
      </c>
    </row>
    <row r="117" spans="1:8" s="3" customFormat="1" ht="24" customHeight="1" x14ac:dyDescent="0.3">
      <c r="A117" s="5" t="s">
        <v>146</v>
      </c>
      <c r="B117" s="5" t="s">
        <v>78</v>
      </c>
      <c r="C117" s="5" t="s">
        <v>79</v>
      </c>
      <c r="D117" s="15">
        <v>6725</v>
      </c>
      <c r="E117" s="15">
        <v>5380</v>
      </c>
      <c r="F117" s="15">
        <v>0</v>
      </c>
      <c r="G117" s="15">
        <v>5380</v>
      </c>
    </row>
    <row r="118" spans="1:8" s="3" customFormat="1" ht="24" customHeight="1" x14ac:dyDescent="0.3">
      <c r="A118" s="5" t="s">
        <v>146</v>
      </c>
      <c r="B118" s="5" t="s">
        <v>11</v>
      </c>
      <c r="C118" s="5" t="s">
        <v>9</v>
      </c>
      <c r="D118" s="15">
        <v>15080</v>
      </c>
      <c r="E118" s="15">
        <v>12064</v>
      </c>
      <c r="F118" s="15">
        <v>0</v>
      </c>
      <c r="G118" s="15">
        <v>12064</v>
      </c>
    </row>
    <row r="119" spans="1:8" s="3" customFormat="1" ht="24" customHeight="1" x14ac:dyDescent="0.3">
      <c r="A119" s="29" t="s">
        <v>146</v>
      </c>
      <c r="B119" s="29"/>
      <c r="C119" s="29"/>
      <c r="D119" s="18">
        <v>732016</v>
      </c>
      <c r="E119" s="18">
        <v>655132</v>
      </c>
      <c r="F119" s="18">
        <v>0</v>
      </c>
      <c r="G119" s="18">
        <v>585637</v>
      </c>
      <c r="H119" s="25"/>
    </row>
    <row r="120" spans="1:8" s="3" customFormat="1" ht="24" customHeight="1" x14ac:dyDescent="0.3">
      <c r="A120" s="5" t="s">
        <v>51</v>
      </c>
      <c r="B120" s="5" t="s">
        <v>173</v>
      </c>
      <c r="C120" s="5" t="s">
        <v>174</v>
      </c>
      <c r="D120" s="15">
        <v>14000</v>
      </c>
      <c r="E120" s="15">
        <v>14000</v>
      </c>
      <c r="F120" s="15">
        <v>0</v>
      </c>
      <c r="G120" s="15">
        <v>14000</v>
      </c>
    </row>
    <row r="121" spans="1:8" s="3" customFormat="1" ht="24" customHeight="1" x14ac:dyDescent="0.3">
      <c r="A121" s="5" t="s">
        <v>51</v>
      </c>
      <c r="B121" s="5" t="s">
        <v>175</v>
      </c>
      <c r="C121" s="5" t="s">
        <v>176</v>
      </c>
      <c r="D121" s="15">
        <v>26300</v>
      </c>
      <c r="E121" s="15">
        <v>26300</v>
      </c>
      <c r="F121" s="15">
        <v>0</v>
      </c>
      <c r="G121" s="15">
        <v>21040</v>
      </c>
    </row>
    <row r="122" spans="1:8" s="3" customFormat="1" ht="24" customHeight="1" x14ac:dyDescent="0.3">
      <c r="A122" s="30" t="s">
        <v>51</v>
      </c>
      <c r="B122" s="31"/>
      <c r="C122" s="32"/>
      <c r="D122" s="18">
        <v>40300</v>
      </c>
      <c r="E122" s="18">
        <v>40300</v>
      </c>
      <c r="F122" s="18">
        <v>0</v>
      </c>
      <c r="G122" s="18">
        <v>35040</v>
      </c>
    </row>
    <row r="123" spans="1:8" ht="30" customHeight="1" x14ac:dyDescent="0.3">
      <c r="A123" s="44" t="s">
        <v>15</v>
      </c>
      <c r="B123" s="45"/>
      <c r="C123" s="46"/>
      <c r="D123" s="6">
        <v>5171416</v>
      </c>
      <c r="E123" s="7">
        <v>4133701</v>
      </c>
      <c r="F123" s="8">
        <v>3694588</v>
      </c>
      <c r="G123" s="9">
        <v>3138484</v>
      </c>
    </row>
    <row r="128" spans="1:8" x14ac:dyDescent="0.3">
      <c r="A128" s="47" t="s">
        <v>18</v>
      </c>
      <c r="B128" s="47"/>
    </row>
    <row r="129" spans="1:7" ht="18" x14ac:dyDescent="0.35">
      <c r="A129" s="33"/>
      <c r="B129" s="33"/>
      <c r="C129" s="33"/>
      <c r="D129" s="14"/>
      <c r="E129" s="34"/>
      <c r="F129" s="34"/>
    </row>
    <row r="133" spans="1:7" s="4" customFormat="1" ht="15.6" x14ac:dyDescent="0.3">
      <c r="A133" s="35" t="s">
        <v>4</v>
      </c>
      <c r="B133" s="35"/>
      <c r="C133" s="35"/>
      <c r="D133" s="35"/>
      <c r="E133" s="35"/>
      <c r="F133" s="35"/>
      <c r="G133" s="35"/>
    </row>
  </sheetData>
  <sortState ref="A10:G110">
    <sortCondition ref="A10:A110"/>
  </sortState>
  <mergeCells count="20">
    <mergeCell ref="A133:G133"/>
    <mergeCell ref="A2:G3"/>
    <mergeCell ref="A7:B7"/>
    <mergeCell ref="C7:G7"/>
    <mergeCell ref="A8:G8"/>
    <mergeCell ref="A123:C123"/>
    <mergeCell ref="A128:B128"/>
    <mergeCell ref="A122:C122"/>
    <mergeCell ref="A15:C15"/>
    <mergeCell ref="A48:C48"/>
    <mergeCell ref="A18:C18"/>
    <mergeCell ref="A20:C20"/>
    <mergeCell ref="A119:C119"/>
    <mergeCell ref="A96:C96"/>
    <mergeCell ref="A90:C90"/>
    <mergeCell ref="A83:C83"/>
    <mergeCell ref="A77:C77"/>
    <mergeCell ref="A62:C62"/>
    <mergeCell ref="A129:C129"/>
    <mergeCell ref="E129:F129"/>
  </mergeCells>
  <phoneticPr fontId="9" type="noConversion"/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2"/>
  <sheetViews>
    <sheetView topLeftCell="A36" zoomScaleNormal="100" workbookViewId="0">
      <selection activeCell="A56" sqref="A56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16" bestFit="1" customWidth="1"/>
    <col min="4" max="4" width="22.44140625" style="11" customWidth="1"/>
    <col min="5" max="5" width="21.5546875" style="11" customWidth="1"/>
    <col min="6" max="6" width="18.44140625" style="11" bestFit="1" customWidth="1"/>
    <col min="7" max="7" width="16.77734375" style="12" customWidth="1"/>
  </cols>
  <sheetData>
    <row r="2" spans="1:8" ht="14.4" customHeight="1" x14ac:dyDescent="0.3">
      <c r="A2" s="36" t="s">
        <v>1</v>
      </c>
      <c r="B2" s="36"/>
      <c r="C2" s="36"/>
      <c r="D2" s="36"/>
      <c r="E2" s="36"/>
      <c r="F2" s="36"/>
      <c r="G2" s="36"/>
    </row>
    <row r="3" spans="1:8" ht="14.4" customHeight="1" x14ac:dyDescent="0.3">
      <c r="A3" s="36"/>
      <c r="B3" s="36"/>
      <c r="C3" s="36"/>
      <c r="D3" s="36"/>
      <c r="E3" s="36"/>
      <c r="F3" s="36"/>
      <c r="G3" s="36"/>
    </row>
    <row r="6" spans="1:8" ht="15" thickBot="1" x14ac:dyDescent="0.35"/>
    <row r="7" spans="1:8" s="2" customFormat="1" ht="24" customHeight="1" x14ac:dyDescent="0.3">
      <c r="A7" s="37" t="s">
        <v>14</v>
      </c>
      <c r="B7" s="38"/>
      <c r="C7" s="39" t="s">
        <v>15</v>
      </c>
      <c r="D7" s="39"/>
      <c r="E7" s="39"/>
      <c r="F7" s="39"/>
      <c r="G7" s="40"/>
    </row>
    <row r="8" spans="1:8" ht="24" customHeight="1" x14ac:dyDescent="0.3">
      <c r="A8" s="41" t="s">
        <v>93</v>
      </c>
      <c r="B8" s="42"/>
      <c r="C8" s="42"/>
      <c r="D8" s="42"/>
      <c r="E8" s="42"/>
      <c r="F8" s="42"/>
      <c r="G8" s="43"/>
    </row>
    <row r="9" spans="1:8" ht="25.8" customHeight="1" x14ac:dyDescent="0.3">
      <c r="A9" s="19" t="s">
        <v>16</v>
      </c>
      <c r="B9" s="19" t="s">
        <v>2</v>
      </c>
      <c r="C9" s="17" t="s">
        <v>3</v>
      </c>
      <c r="D9" s="13" t="s">
        <v>0</v>
      </c>
      <c r="E9" s="13" t="s">
        <v>7</v>
      </c>
      <c r="F9" s="13" t="s">
        <v>5</v>
      </c>
      <c r="G9" s="13" t="s">
        <v>6</v>
      </c>
    </row>
    <row r="10" spans="1:8" s="3" customFormat="1" ht="24" customHeight="1" x14ac:dyDescent="0.3">
      <c r="A10" s="5" t="s">
        <v>17</v>
      </c>
      <c r="B10" s="5" t="s">
        <v>45</v>
      </c>
      <c r="C10" s="5" t="s">
        <v>46</v>
      </c>
      <c r="D10" s="15">
        <v>72000</v>
      </c>
      <c r="E10" s="15">
        <v>72000</v>
      </c>
      <c r="F10" s="15">
        <v>0</v>
      </c>
      <c r="G10" s="15">
        <v>57600</v>
      </c>
      <c r="H10"/>
    </row>
    <row r="11" spans="1:8" s="3" customFormat="1" ht="24" customHeight="1" x14ac:dyDescent="0.3">
      <c r="A11" s="5" t="s">
        <v>17</v>
      </c>
      <c r="B11" s="5" t="s">
        <v>21</v>
      </c>
      <c r="C11" s="5" t="s">
        <v>22</v>
      </c>
      <c r="D11" s="15">
        <v>136600</v>
      </c>
      <c r="E11" s="15">
        <v>136600</v>
      </c>
      <c r="F11" s="15">
        <v>0</v>
      </c>
      <c r="G11" s="15">
        <v>109280</v>
      </c>
      <c r="H11"/>
    </row>
    <row r="12" spans="1:8" s="3" customFormat="1" ht="24" customHeight="1" x14ac:dyDescent="0.3">
      <c r="A12" s="5" t="s">
        <v>17</v>
      </c>
      <c r="B12" s="5" t="s">
        <v>34</v>
      </c>
      <c r="C12" s="5" t="s">
        <v>35</v>
      </c>
      <c r="D12" s="15">
        <v>27810</v>
      </c>
      <c r="E12" s="15">
        <v>27810</v>
      </c>
      <c r="F12" s="15">
        <v>0</v>
      </c>
      <c r="G12" s="15">
        <v>9600</v>
      </c>
      <c r="H12"/>
    </row>
    <row r="13" spans="1:8" s="3" customFormat="1" ht="24" customHeight="1" x14ac:dyDescent="0.3">
      <c r="A13" s="20" t="s">
        <v>17</v>
      </c>
      <c r="B13" s="20" t="s">
        <v>103</v>
      </c>
      <c r="C13" s="20" t="s">
        <v>104</v>
      </c>
      <c r="D13" s="21">
        <v>68000</v>
      </c>
      <c r="E13" s="21">
        <v>68000</v>
      </c>
      <c r="F13" s="21">
        <v>0</v>
      </c>
      <c r="G13" s="21">
        <v>54400</v>
      </c>
    </row>
    <row r="14" spans="1:8" s="3" customFormat="1" ht="24" customHeight="1" x14ac:dyDescent="0.3">
      <c r="A14" s="5" t="s">
        <v>17</v>
      </c>
      <c r="B14" s="5" t="s">
        <v>23</v>
      </c>
      <c r="C14" s="5" t="s">
        <v>24</v>
      </c>
      <c r="D14" s="15">
        <v>23200</v>
      </c>
      <c r="E14" s="15">
        <v>23200</v>
      </c>
      <c r="F14" s="15">
        <v>0</v>
      </c>
      <c r="G14" s="15">
        <v>23200</v>
      </c>
    </row>
    <row r="15" spans="1:8" s="3" customFormat="1" ht="24" customHeight="1" x14ac:dyDescent="0.3">
      <c r="A15" s="5" t="s">
        <v>17</v>
      </c>
      <c r="B15" s="5" t="s">
        <v>12</v>
      </c>
      <c r="C15" s="5" t="s">
        <v>13</v>
      </c>
      <c r="D15" s="15">
        <v>71800</v>
      </c>
      <c r="E15" s="15">
        <v>71800</v>
      </c>
      <c r="F15" s="15">
        <v>0</v>
      </c>
      <c r="G15" s="15">
        <v>57440</v>
      </c>
    </row>
    <row r="16" spans="1:8" s="3" customFormat="1" ht="24" customHeight="1" x14ac:dyDescent="0.3">
      <c r="A16" s="5" t="s">
        <v>17</v>
      </c>
      <c r="B16" s="5" t="s">
        <v>105</v>
      </c>
      <c r="C16" s="5" t="s">
        <v>106</v>
      </c>
      <c r="D16" s="15">
        <v>36000</v>
      </c>
      <c r="E16" s="15">
        <v>36000</v>
      </c>
      <c r="F16" s="15">
        <v>0</v>
      </c>
      <c r="G16" s="15">
        <v>28800</v>
      </c>
    </row>
    <row r="17" spans="1:9" s="3" customFormat="1" ht="24" customHeight="1" x14ac:dyDescent="0.3">
      <c r="A17" s="5" t="s">
        <v>17</v>
      </c>
      <c r="B17" s="5" t="s">
        <v>107</v>
      </c>
      <c r="C17" s="5" t="s">
        <v>108</v>
      </c>
      <c r="D17" s="15">
        <v>12000</v>
      </c>
      <c r="E17" s="15">
        <v>9600</v>
      </c>
      <c r="F17" s="15">
        <v>0</v>
      </c>
      <c r="G17" s="15">
        <v>9600</v>
      </c>
    </row>
    <row r="18" spans="1:9" s="3" customFormat="1" ht="24" customHeight="1" x14ac:dyDescent="0.3">
      <c r="A18" s="5" t="s">
        <v>17</v>
      </c>
      <c r="B18" s="5" t="s">
        <v>109</v>
      </c>
      <c r="C18" s="5" t="s">
        <v>110</v>
      </c>
      <c r="D18" s="15">
        <v>24900</v>
      </c>
      <c r="E18" s="15">
        <v>19920</v>
      </c>
      <c r="F18" s="15">
        <v>0</v>
      </c>
      <c r="G18" s="15">
        <v>19920</v>
      </c>
    </row>
    <row r="19" spans="1:9" s="3" customFormat="1" ht="24" customHeight="1" x14ac:dyDescent="0.3">
      <c r="A19" s="5" t="s">
        <v>17</v>
      </c>
      <c r="B19" s="5" t="s">
        <v>95</v>
      </c>
      <c r="C19" s="5" t="s">
        <v>96</v>
      </c>
      <c r="D19" s="15">
        <v>12000</v>
      </c>
      <c r="E19" s="15">
        <v>9600</v>
      </c>
      <c r="F19" s="15">
        <v>0</v>
      </c>
      <c r="G19" s="15">
        <v>9600</v>
      </c>
    </row>
    <row r="20" spans="1:9" s="3" customFormat="1" ht="24" customHeight="1" x14ac:dyDescent="0.3">
      <c r="A20" s="5" t="s">
        <v>17</v>
      </c>
      <c r="B20" s="5" t="s">
        <v>19</v>
      </c>
      <c r="C20" s="5" t="s">
        <v>20</v>
      </c>
      <c r="D20" s="15">
        <v>43120</v>
      </c>
      <c r="E20" s="15">
        <v>43120</v>
      </c>
      <c r="F20" s="15">
        <v>0</v>
      </c>
      <c r="G20" s="15">
        <v>23920</v>
      </c>
    </row>
    <row r="21" spans="1:9" s="3" customFormat="1" ht="24" customHeight="1" x14ac:dyDescent="0.3">
      <c r="A21" s="5" t="s">
        <v>17</v>
      </c>
      <c r="B21" s="5" t="s">
        <v>61</v>
      </c>
      <c r="C21" s="5" t="s">
        <v>62</v>
      </c>
      <c r="D21" s="15">
        <v>125200</v>
      </c>
      <c r="E21" s="15">
        <v>125200</v>
      </c>
      <c r="F21" s="15">
        <v>0</v>
      </c>
      <c r="G21" s="15">
        <v>35600</v>
      </c>
    </row>
    <row r="22" spans="1:9" s="3" customFormat="1" ht="24" customHeight="1" x14ac:dyDescent="0.3">
      <c r="A22" s="5" t="s">
        <v>17</v>
      </c>
      <c r="B22" s="5" t="s">
        <v>63</v>
      </c>
      <c r="C22" s="5" t="s">
        <v>64</v>
      </c>
      <c r="D22" s="15">
        <v>14000</v>
      </c>
      <c r="E22" s="15">
        <v>11200</v>
      </c>
      <c r="F22" s="15">
        <v>0</v>
      </c>
      <c r="G22" s="15">
        <v>11200</v>
      </c>
    </row>
    <row r="23" spans="1:9" s="3" customFormat="1" ht="24" customHeight="1" x14ac:dyDescent="0.3">
      <c r="A23" s="5" t="s">
        <v>17</v>
      </c>
      <c r="B23" s="5" t="s">
        <v>25</v>
      </c>
      <c r="C23" s="5" t="s">
        <v>26</v>
      </c>
      <c r="D23" s="15">
        <v>59300</v>
      </c>
      <c r="E23" s="15">
        <v>47440</v>
      </c>
      <c r="F23" s="15">
        <v>0</v>
      </c>
      <c r="G23" s="15">
        <v>47440</v>
      </c>
    </row>
    <row r="24" spans="1:9" s="3" customFormat="1" ht="24" customHeight="1" x14ac:dyDescent="0.3">
      <c r="A24" s="5" t="s">
        <v>17</v>
      </c>
      <c r="B24" s="5" t="s">
        <v>111</v>
      </c>
      <c r="C24" s="5" t="s">
        <v>112</v>
      </c>
      <c r="D24" s="15">
        <v>14000</v>
      </c>
      <c r="E24" s="15">
        <v>11200</v>
      </c>
      <c r="F24" s="15">
        <v>0</v>
      </c>
      <c r="G24" s="15">
        <v>11200</v>
      </c>
    </row>
    <row r="25" spans="1:9" s="3" customFormat="1" ht="24" customHeight="1" x14ac:dyDescent="0.3">
      <c r="A25" s="5" t="s">
        <v>17</v>
      </c>
      <c r="B25" s="5" t="s">
        <v>113</v>
      </c>
      <c r="C25" s="5" t="s">
        <v>114</v>
      </c>
      <c r="D25" s="15">
        <v>3440</v>
      </c>
      <c r="E25" s="15">
        <v>1872</v>
      </c>
      <c r="F25" s="15">
        <v>0</v>
      </c>
      <c r="G25" s="15">
        <v>1872</v>
      </c>
    </row>
    <row r="26" spans="1:9" s="3" customFormat="1" ht="24" customHeight="1" x14ac:dyDescent="0.3">
      <c r="A26" s="5" t="s">
        <v>17</v>
      </c>
      <c r="B26" s="5" t="s">
        <v>115</v>
      </c>
      <c r="C26" s="5" t="s">
        <v>116</v>
      </c>
      <c r="D26" s="15">
        <v>5920</v>
      </c>
      <c r="E26" s="15">
        <v>4736</v>
      </c>
      <c r="F26" s="15">
        <v>0</v>
      </c>
      <c r="G26" s="15">
        <v>4736</v>
      </c>
    </row>
    <row r="27" spans="1:9" s="3" customFormat="1" ht="24" customHeight="1" x14ac:dyDescent="0.3">
      <c r="A27" s="5" t="s">
        <v>17</v>
      </c>
      <c r="B27" s="5" t="s">
        <v>65</v>
      </c>
      <c r="C27" s="5" t="s">
        <v>66</v>
      </c>
      <c r="D27" s="15">
        <v>21645</v>
      </c>
      <c r="E27" s="15">
        <v>17316</v>
      </c>
      <c r="F27" s="15">
        <v>0</v>
      </c>
      <c r="G27" s="15">
        <v>17316</v>
      </c>
      <c r="I27"/>
    </row>
    <row r="28" spans="1:9" s="3" customFormat="1" ht="24" customHeight="1" x14ac:dyDescent="0.3">
      <c r="A28" s="5" t="s">
        <v>17</v>
      </c>
      <c r="B28" s="5" t="s">
        <v>40</v>
      </c>
      <c r="C28" s="5" t="s">
        <v>41</v>
      </c>
      <c r="D28" s="15">
        <v>11355</v>
      </c>
      <c r="E28" s="15">
        <v>9084</v>
      </c>
      <c r="F28" s="15">
        <v>0</v>
      </c>
      <c r="G28" s="15">
        <v>9084</v>
      </c>
      <c r="I28"/>
    </row>
    <row r="29" spans="1:9" s="3" customFormat="1" ht="24" customHeight="1" x14ac:dyDescent="0.3">
      <c r="A29" s="5" t="s">
        <v>17</v>
      </c>
      <c r="B29" s="5" t="s">
        <v>117</v>
      </c>
      <c r="C29" s="5" t="s">
        <v>118</v>
      </c>
      <c r="D29" s="15">
        <v>5340</v>
      </c>
      <c r="E29" s="15">
        <v>4272</v>
      </c>
      <c r="F29" s="15">
        <v>0</v>
      </c>
      <c r="G29" s="15">
        <v>4272</v>
      </c>
    </row>
    <row r="30" spans="1:9" s="3" customFormat="1" ht="24" customHeight="1" x14ac:dyDescent="0.3">
      <c r="A30" s="5" t="s">
        <v>17</v>
      </c>
      <c r="B30" s="5" t="s">
        <v>27</v>
      </c>
      <c r="C30" s="5" t="s">
        <v>28</v>
      </c>
      <c r="D30" s="15">
        <v>31025</v>
      </c>
      <c r="E30" s="15">
        <v>24820</v>
      </c>
      <c r="F30" s="15">
        <v>0</v>
      </c>
      <c r="G30" s="15">
        <v>24820</v>
      </c>
    </row>
    <row r="31" spans="1:9" s="3" customFormat="1" ht="24" customHeight="1" x14ac:dyDescent="0.3">
      <c r="A31" s="5" t="s">
        <v>17</v>
      </c>
      <c r="B31" s="5" t="s">
        <v>10</v>
      </c>
      <c r="C31" s="5" t="s">
        <v>8</v>
      </c>
      <c r="D31" s="15">
        <v>4385</v>
      </c>
      <c r="E31" s="15">
        <v>3508</v>
      </c>
      <c r="F31" s="15">
        <v>0</v>
      </c>
      <c r="G31" s="15">
        <v>3508</v>
      </c>
    </row>
    <row r="32" spans="1:9" s="3" customFormat="1" ht="24" customHeight="1" x14ac:dyDescent="0.3">
      <c r="A32" s="5" t="s">
        <v>17</v>
      </c>
      <c r="B32" s="5" t="s">
        <v>87</v>
      </c>
      <c r="C32" s="5" t="s">
        <v>88</v>
      </c>
      <c r="D32" s="15">
        <v>6885</v>
      </c>
      <c r="E32" s="15">
        <v>5508</v>
      </c>
      <c r="F32" s="15">
        <v>0</v>
      </c>
      <c r="G32" s="15">
        <v>5508</v>
      </c>
    </row>
    <row r="33" spans="1:7" s="3" customFormat="1" ht="24" customHeight="1" x14ac:dyDescent="0.3">
      <c r="A33" s="5" t="s">
        <v>17</v>
      </c>
      <c r="B33" s="5" t="s">
        <v>119</v>
      </c>
      <c r="C33" s="5" t="s">
        <v>120</v>
      </c>
      <c r="D33" s="15">
        <v>1050</v>
      </c>
      <c r="E33" s="15">
        <v>840</v>
      </c>
      <c r="F33" s="15">
        <v>0</v>
      </c>
      <c r="G33" s="15">
        <v>840</v>
      </c>
    </row>
    <row r="34" spans="1:7" s="3" customFormat="1" ht="24" customHeight="1" x14ac:dyDescent="0.3">
      <c r="A34" s="5" t="s">
        <v>17</v>
      </c>
      <c r="B34" s="5" t="s">
        <v>121</v>
      </c>
      <c r="C34" s="5" t="s">
        <v>122</v>
      </c>
      <c r="D34" s="15">
        <v>4260</v>
      </c>
      <c r="E34" s="15">
        <v>3408</v>
      </c>
      <c r="F34" s="15">
        <v>0</v>
      </c>
      <c r="G34" s="15">
        <v>3408</v>
      </c>
    </row>
    <row r="35" spans="1:7" s="3" customFormat="1" ht="24" customHeight="1" x14ac:dyDescent="0.3">
      <c r="A35" s="5" t="s">
        <v>17</v>
      </c>
      <c r="B35" s="5" t="s">
        <v>67</v>
      </c>
      <c r="C35" s="5" t="s">
        <v>68</v>
      </c>
      <c r="D35" s="15">
        <v>21320</v>
      </c>
      <c r="E35" s="15">
        <v>17056</v>
      </c>
      <c r="F35" s="15">
        <v>0</v>
      </c>
      <c r="G35" s="15">
        <v>17056</v>
      </c>
    </row>
    <row r="36" spans="1:7" s="3" customFormat="1" ht="24" customHeight="1" x14ac:dyDescent="0.3">
      <c r="A36" s="5" t="s">
        <v>17</v>
      </c>
      <c r="B36" s="5" t="s">
        <v>11</v>
      </c>
      <c r="C36" s="5" t="s">
        <v>9</v>
      </c>
      <c r="D36" s="15">
        <v>19620</v>
      </c>
      <c r="E36" s="15">
        <v>15696</v>
      </c>
      <c r="F36" s="15">
        <v>0</v>
      </c>
      <c r="G36" s="15">
        <v>15696</v>
      </c>
    </row>
    <row r="37" spans="1:7" s="3" customFormat="1" ht="24" customHeight="1" x14ac:dyDescent="0.3">
      <c r="A37" s="29" t="s">
        <v>17</v>
      </c>
      <c r="B37" s="29"/>
      <c r="C37" s="29"/>
      <c r="D37" s="18">
        <v>876175</v>
      </c>
      <c r="E37" s="18">
        <v>820806</v>
      </c>
      <c r="F37" s="18">
        <v>0</v>
      </c>
      <c r="G37" s="18">
        <v>616916</v>
      </c>
    </row>
    <row r="38" spans="1:7" s="3" customFormat="1" ht="24" customHeight="1" x14ac:dyDescent="0.3">
      <c r="A38" s="5" t="s">
        <v>86</v>
      </c>
      <c r="B38" s="5" t="s">
        <v>140</v>
      </c>
      <c r="C38" s="5" t="s">
        <v>141</v>
      </c>
      <c r="D38" s="15">
        <v>34700</v>
      </c>
      <c r="E38" s="15">
        <v>27760</v>
      </c>
      <c r="F38" s="15">
        <v>0</v>
      </c>
      <c r="G38" s="15">
        <v>27760</v>
      </c>
    </row>
    <row r="39" spans="1:7" s="3" customFormat="1" ht="24" customHeight="1" x14ac:dyDescent="0.3">
      <c r="A39" s="5" t="s">
        <v>86</v>
      </c>
      <c r="B39" s="5" t="s">
        <v>23</v>
      </c>
      <c r="C39" s="5" t="s">
        <v>24</v>
      </c>
      <c r="D39" s="15">
        <v>100025</v>
      </c>
      <c r="E39" s="15">
        <v>100025</v>
      </c>
      <c r="F39" s="15">
        <v>0</v>
      </c>
      <c r="G39" s="15">
        <v>70420</v>
      </c>
    </row>
    <row r="40" spans="1:7" s="3" customFormat="1" ht="24" customHeight="1" x14ac:dyDescent="0.3">
      <c r="A40" s="5" t="s">
        <v>86</v>
      </c>
      <c r="B40" s="5" t="s">
        <v>142</v>
      </c>
      <c r="C40" s="5" t="s">
        <v>143</v>
      </c>
      <c r="D40" s="15">
        <v>400000</v>
      </c>
      <c r="E40" s="15">
        <v>320000</v>
      </c>
      <c r="F40" s="15">
        <v>0</v>
      </c>
      <c r="G40" s="15">
        <v>320000</v>
      </c>
    </row>
    <row r="41" spans="1:7" s="3" customFormat="1" ht="24" customHeight="1" x14ac:dyDescent="0.3">
      <c r="A41" s="5" t="s">
        <v>86</v>
      </c>
      <c r="B41" s="5" t="s">
        <v>27</v>
      </c>
      <c r="C41" s="5" t="s">
        <v>28</v>
      </c>
      <c r="D41" s="15">
        <v>19905</v>
      </c>
      <c r="E41" s="15">
        <v>15924</v>
      </c>
      <c r="F41" s="15">
        <v>0</v>
      </c>
      <c r="G41" s="15">
        <v>15924</v>
      </c>
    </row>
    <row r="42" spans="1:7" s="3" customFormat="1" ht="24" customHeight="1" x14ac:dyDescent="0.3">
      <c r="A42" s="5" t="s">
        <v>86</v>
      </c>
      <c r="B42" s="5" t="s">
        <v>87</v>
      </c>
      <c r="C42" s="5" t="s">
        <v>88</v>
      </c>
      <c r="D42" s="15">
        <v>26600</v>
      </c>
      <c r="E42" s="15">
        <v>21280</v>
      </c>
      <c r="F42" s="15">
        <v>0</v>
      </c>
      <c r="G42" s="15">
        <v>21280</v>
      </c>
    </row>
    <row r="43" spans="1:7" s="3" customFormat="1" ht="24" customHeight="1" x14ac:dyDescent="0.3">
      <c r="A43" s="5" t="s">
        <v>86</v>
      </c>
      <c r="B43" s="5" t="s">
        <v>144</v>
      </c>
      <c r="C43" s="5" t="s">
        <v>145</v>
      </c>
      <c r="D43" s="15">
        <v>9400</v>
      </c>
      <c r="E43" s="15">
        <v>7520</v>
      </c>
      <c r="F43" s="15">
        <v>0</v>
      </c>
      <c r="G43" s="15">
        <v>7524</v>
      </c>
    </row>
    <row r="44" spans="1:7" s="3" customFormat="1" ht="24" customHeight="1" x14ac:dyDescent="0.3">
      <c r="A44" s="29" t="s">
        <v>86</v>
      </c>
      <c r="B44" s="29"/>
      <c r="C44" s="29"/>
      <c r="D44" s="18">
        <v>590630</v>
      </c>
      <c r="E44" s="18">
        <v>492509</v>
      </c>
      <c r="F44" s="18">
        <v>0</v>
      </c>
      <c r="G44" s="18">
        <v>462908</v>
      </c>
    </row>
    <row r="45" spans="1:7" ht="30" customHeight="1" x14ac:dyDescent="0.3">
      <c r="A45" s="44" t="s">
        <v>15</v>
      </c>
      <c r="B45" s="45"/>
      <c r="C45" s="46"/>
      <c r="D45" s="6">
        <f>D37+D44</f>
        <v>1466805</v>
      </c>
      <c r="E45" s="6">
        <f>E37+E44</f>
        <v>1313315</v>
      </c>
      <c r="F45" s="6">
        <f>G37+G44</f>
        <v>1079824</v>
      </c>
      <c r="G45" s="9">
        <v>3138484</v>
      </c>
    </row>
    <row r="47" spans="1:7" x14ac:dyDescent="0.3">
      <c r="A47" s="47" t="s">
        <v>18</v>
      </c>
      <c r="B47" s="47"/>
    </row>
    <row r="48" spans="1:7" ht="18" x14ac:dyDescent="0.35">
      <c r="A48" s="33"/>
      <c r="B48" s="33"/>
      <c r="C48" s="33"/>
      <c r="D48" s="14"/>
      <c r="E48" s="34"/>
      <c r="F48" s="34"/>
    </row>
    <row r="52" spans="1:7" s="4" customFormat="1" ht="15.6" x14ac:dyDescent="0.3">
      <c r="A52" s="35" t="s">
        <v>4</v>
      </c>
      <c r="B52" s="35"/>
      <c r="C52" s="35"/>
      <c r="D52" s="35"/>
      <c r="E52" s="35"/>
      <c r="F52" s="35"/>
      <c r="G52" s="35"/>
    </row>
  </sheetData>
  <mergeCells count="11">
    <mergeCell ref="A37:C37"/>
    <mergeCell ref="A44:C44"/>
    <mergeCell ref="A2:G3"/>
    <mergeCell ref="A7:B7"/>
    <mergeCell ref="C7:G7"/>
    <mergeCell ref="A8:G8"/>
    <mergeCell ref="E48:F48"/>
    <mergeCell ref="A52:G52"/>
    <mergeCell ref="A45:C45"/>
    <mergeCell ref="A47:B47"/>
    <mergeCell ref="A48:C48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3"/>
  <sheetViews>
    <sheetView topLeftCell="A21" zoomScaleNormal="100" workbookViewId="0">
      <selection activeCell="A15" sqref="A15:XFD15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16" bestFit="1" customWidth="1"/>
    <col min="4" max="4" width="22.44140625" style="11" customWidth="1"/>
    <col min="5" max="5" width="21.5546875" style="11" customWidth="1"/>
    <col min="6" max="6" width="17.5546875" style="11" bestFit="1" customWidth="1"/>
    <col min="7" max="7" width="16.77734375" style="12" customWidth="1"/>
  </cols>
  <sheetData>
    <row r="2" spans="1:7" ht="14.4" customHeight="1" x14ac:dyDescent="0.3">
      <c r="A2" s="36" t="s">
        <v>1</v>
      </c>
      <c r="B2" s="36"/>
      <c r="C2" s="36"/>
      <c r="D2" s="36"/>
      <c r="E2" s="36"/>
      <c r="F2" s="36"/>
      <c r="G2" s="36"/>
    </row>
    <row r="3" spans="1:7" ht="14.4" customHeight="1" x14ac:dyDescent="0.3">
      <c r="A3" s="36"/>
      <c r="B3" s="36"/>
      <c r="C3" s="36"/>
      <c r="D3" s="36"/>
      <c r="E3" s="36"/>
      <c r="F3" s="36"/>
      <c r="G3" s="36"/>
    </row>
    <row r="6" spans="1:7" ht="15" thickBot="1" x14ac:dyDescent="0.35"/>
    <row r="7" spans="1:7" s="2" customFormat="1" ht="24" customHeight="1" x14ac:dyDescent="0.3">
      <c r="A7" s="37" t="s">
        <v>14</v>
      </c>
      <c r="B7" s="38"/>
      <c r="C7" s="39" t="s">
        <v>15</v>
      </c>
      <c r="D7" s="39"/>
      <c r="E7" s="39"/>
      <c r="F7" s="39"/>
      <c r="G7" s="40"/>
    </row>
    <row r="8" spans="1:7" ht="24" customHeight="1" x14ac:dyDescent="0.3">
      <c r="A8" s="41" t="s">
        <v>93</v>
      </c>
      <c r="B8" s="42"/>
      <c r="C8" s="42"/>
      <c r="D8" s="42"/>
      <c r="E8" s="42"/>
      <c r="F8" s="42"/>
      <c r="G8" s="43"/>
    </row>
    <row r="9" spans="1:7" ht="25.8" customHeight="1" x14ac:dyDescent="0.3">
      <c r="A9" s="19" t="s">
        <v>16</v>
      </c>
      <c r="B9" s="19" t="s">
        <v>2</v>
      </c>
      <c r="C9" s="17" t="s">
        <v>3</v>
      </c>
      <c r="D9" s="13" t="s">
        <v>0</v>
      </c>
      <c r="E9" s="13" t="s">
        <v>7</v>
      </c>
      <c r="F9" s="13" t="s">
        <v>5</v>
      </c>
      <c r="G9" s="13" t="s">
        <v>6</v>
      </c>
    </row>
    <row r="10" spans="1:7" s="3" customFormat="1" ht="24" customHeight="1" x14ac:dyDescent="0.3">
      <c r="A10" s="5" t="s">
        <v>146</v>
      </c>
      <c r="B10" s="5" t="s">
        <v>84</v>
      </c>
      <c r="C10" s="5" t="s">
        <v>85</v>
      </c>
      <c r="D10" s="15">
        <v>32905</v>
      </c>
      <c r="E10" s="15">
        <v>26324</v>
      </c>
      <c r="F10" s="15">
        <v>0</v>
      </c>
      <c r="G10" s="15">
        <v>26324</v>
      </c>
    </row>
    <row r="11" spans="1:7" s="3" customFormat="1" ht="24" customHeight="1" x14ac:dyDescent="0.3">
      <c r="A11" s="5" t="s">
        <v>146</v>
      </c>
      <c r="B11" s="5" t="s">
        <v>147</v>
      </c>
      <c r="C11" s="5" t="s">
        <v>148</v>
      </c>
      <c r="D11" s="15">
        <v>30000</v>
      </c>
      <c r="E11" s="15">
        <v>24000</v>
      </c>
      <c r="F11" s="15">
        <v>0</v>
      </c>
      <c r="G11" s="15">
        <v>24000</v>
      </c>
    </row>
    <row r="12" spans="1:7" s="3" customFormat="1" ht="24" customHeight="1" x14ac:dyDescent="0.3">
      <c r="A12" s="5" t="s">
        <v>146</v>
      </c>
      <c r="B12" s="5" t="s">
        <v>149</v>
      </c>
      <c r="C12" s="5" t="s">
        <v>150</v>
      </c>
      <c r="D12" s="15">
        <v>29800</v>
      </c>
      <c r="E12" s="15">
        <v>23840</v>
      </c>
      <c r="F12" s="15">
        <v>0</v>
      </c>
      <c r="G12" s="15">
        <v>23840</v>
      </c>
    </row>
    <row r="13" spans="1:7" s="3" customFormat="1" ht="24" customHeight="1" x14ac:dyDescent="0.3">
      <c r="A13" s="5" t="s">
        <v>146</v>
      </c>
      <c r="B13" s="5" t="s">
        <v>59</v>
      </c>
      <c r="C13" s="5" t="s">
        <v>60</v>
      </c>
      <c r="D13" s="15">
        <v>14000</v>
      </c>
      <c r="E13" s="15">
        <v>11200</v>
      </c>
      <c r="F13" s="15">
        <v>0</v>
      </c>
      <c r="G13" s="15">
        <v>11200</v>
      </c>
    </row>
    <row r="14" spans="1:7" s="3" customFormat="1" ht="24" customHeight="1" x14ac:dyDescent="0.3">
      <c r="A14" s="5" t="s">
        <v>146</v>
      </c>
      <c r="B14" s="5" t="s">
        <v>80</v>
      </c>
      <c r="C14" s="5" t="s">
        <v>81</v>
      </c>
      <c r="D14" s="15">
        <v>110100</v>
      </c>
      <c r="E14" s="15">
        <v>88080</v>
      </c>
      <c r="F14" s="15">
        <v>0</v>
      </c>
      <c r="G14" s="15">
        <v>88080</v>
      </c>
    </row>
    <row r="15" spans="1:7" s="28" customFormat="1" ht="24" customHeight="1" x14ac:dyDescent="0.3">
      <c r="A15" s="26" t="s">
        <v>146</v>
      </c>
      <c r="B15" s="26" t="s">
        <v>151</v>
      </c>
      <c r="C15" s="26" t="s">
        <v>152</v>
      </c>
      <c r="D15" s="27">
        <v>52000</v>
      </c>
      <c r="E15" s="27">
        <v>52000</v>
      </c>
      <c r="F15" s="27">
        <v>0</v>
      </c>
      <c r="G15" s="27">
        <v>41600</v>
      </c>
    </row>
    <row r="16" spans="1:7" s="3" customFormat="1" ht="24" customHeight="1" x14ac:dyDescent="0.3">
      <c r="A16" s="5" t="s">
        <v>146</v>
      </c>
      <c r="B16" s="5" t="s">
        <v>153</v>
      </c>
      <c r="C16" s="5" t="s">
        <v>154</v>
      </c>
      <c r="D16" s="15">
        <v>14000</v>
      </c>
      <c r="E16" s="15">
        <v>11200</v>
      </c>
      <c r="F16" s="15">
        <v>0</v>
      </c>
      <c r="G16" s="15">
        <v>11200</v>
      </c>
    </row>
    <row r="17" spans="1:8" s="3" customFormat="1" ht="24" customHeight="1" x14ac:dyDescent="0.3">
      <c r="A17" s="5" t="s">
        <v>146</v>
      </c>
      <c r="B17" s="5" t="s">
        <v>155</v>
      </c>
      <c r="C17" s="5" t="s">
        <v>156</v>
      </c>
      <c r="D17" s="15">
        <v>10800</v>
      </c>
      <c r="E17" s="15">
        <v>10800</v>
      </c>
      <c r="F17" s="15">
        <v>0</v>
      </c>
      <c r="G17" s="15">
        <v>8640</v>
      </c>
    </row>
    <row r="18" spans="1:8" s="3" customFormat="1" ht="24" customHeight="1" x14ac:dyDescent="0.3">
      <c r="A18" s="5" t="s">
        <v>146</v>
      </c>
      <c r="B18" s="5" t="s">
        <v>157</v>
      </c>
      <c r="C18" s="5" t="s">
        <v>158</v>
      </c>
      <c r="D18" s="15">
        <v>14000</v>
      </c>
      <c r="E18" s="15">
        <v>14000</v>
      </c>
      <c r="F18" s="15">
        <v>0</v>
      </c>
      <c r="G18" s="15">
        <v>11200</v>
      </c>
    </row>
    <row r="19" spans="1:8" s="3" customFormat="1" ht="24" customHeight="1" x14ac:dyDescent="0.3">
      <c r="A19" s="5" t="s">
        <v>146</v>
      </c>
      <c r="B19" s="5" t="s">
        <v>159</v>
      </c>
      <c r="C19" s="5" t="s">
        <v>160</v>
      </c>
      <c r="D19" s="15">
        <v>208291</v>
      </c>
      <c r="E19" s="15">
        <v>208291</v>
      </c>
      <c r="F19" s="15">
        <v>0</v>
      </c>
      <c r="G19" s="15">
        <v>166633</v>
      </c>
      <c r="H19"/>
    </row>
    <row r="20" spans="1:8" s="3" customFormat="1" ht="24" customHeight="1" x14ac:dyDescent="0.3">
      <c r="A20" s="5" t="s">
        <v>146</v>
      </c>
      <c r="B20" s="5" t="s">
        <v>161</v>
      </c>
      <c r="C20" s="5" t="s">
        <v>162</v>
      </c>
      <c r="D20" s="15">
        <v>27200</v>
      </c>
      <c r="E20" s="15">
        <v>21760</v>
      </c>
      <c r="F20" s="15">
        <v>0</v>
      </c>
      <c r="G20" s="15">
        <v>21760</v>
      </c>
      <c r="H20"/>
    </row>
    <row r="21" spans="1:8" s="3" customFormat="1" ht="24" customHeight="1" x14ac:dyDescent="0.3">
      <c r="A21" s="5" t="s">
        <v>146</v>
      </c>
      <c r="B21" s="5" t="s">
        <v>163</v>
      </c>
      <c r="C21" s="5" t="s">
        <v>164</v>
      </c>
      <c r="D21" s="15">
        <v>31000</v>
      </c>
      <c r="E21" s="15">
        <v>24800</v>
      </c>
      <c r="F21" s="15">
        <v>0</v>
      </c>
      <c r="G21" s="15">
        <v>24800</v>
      </c>
    </row>
    <row r="22" spans="1:8" s="3" customFormat="1" ht="24" customHeight="1" x14ac:dyDescent="0.3">
      <c r="A22" s="5" t="s">
        <v>146</v>
      </c>
      <c r="B22" s="5" t="s">
        <v>165</v>
      </c>
      <c r="C22" s="5" t="s">
        <v>166</v>
      </c>
      <c r="D22" s="15">
        <v>14980</v>
      </c>
      <c r="E22" s="15">
        <v>11984</v>
      </c>
      <c r="F22" s="15">
        <v>0</v>
      </c>
      <c r="G22" s="15">
        <v>11984</v>
      </c>
    </row>
    <row r="23" spans="1:8" s="3" customFormat="1" ht="24" customHeight="1" x14ac:dyDescent="0.3">
      <c r="A23" s="5" t="s">
        <v>146</v>
      </c>
      <c r="B23" s="5" t="s">
        <v>99</v>
      </c>
      <c r="C23" s="5" t="s">
        <v>100</v>
      </c>
      <c r="D23" s="15">
        <v>9280</v>
      </c>
      <c r="E23" s="15">
        <v>7424</v>
      </c>
      <c r="F23" s="15">
        <v>0</v>
      </c>
      <c r="G23" s="15">
        <v>7424</v>
      </c>
    </row>
    <row r="24" spans="1:8" s="3" customFormat="1" ht="24" customHeight="1" x14ac:dyDescent="0.3">
      <c r="A24" s="5" t="s">
        <v>146</v>
      </c>
      <c r="B24" s="5" t="s">
        <v>82</v>
      </c>
      <c r="C24" s="5" t="s">
        <v>83</v>
      </c>
      <c r="D24" s="15">
        <v>35080</v>
      </c>
      <c r="E24" s="15">
        <v>35080</v>
      </c>
      <c r="F24" s="15">
        <v>0</v>
      </c>
      <c r="G24" s="15">
        <v>28064</v>
      </c>
    </row>
    <row r="25" spans="1:8" s="3" customFormat="1" ht="24" customHeight="1" x14ac:dyDescent="0.3">
      <c r="A25" s="5" t="s">
        <v>146</v>
      </c>
      <c r="B25" s="5" t="s">
        <v>167</v>
      </c>
      <c r="C25" s="5" t="s">
        <v>168</v>
      </c>
      <c r="D25" s="15">
        <v>9980</v>
      </c>
      <c r="E25" s="15">
        <v>9980</v>
      </c>
      <c r="F25" s="15">
        <v>0</v>
      </c>
      <c r="G25" s="15">
        <v>7984</v>
      </c>
    </row>
    <row r="26" spans="1:8" s="3" customFormat="1" ht="24" customHeight="1" x14ac:dyDescent="0.3">
      <c r="A26" s="5" t="s">
        <v>146</v>
      </c>
      <c r="B26" s="5" t="s">
        <v>169</v>
      </c>
      <c r="C26" s="5" t="s">
        <v>170</v>
      </c>
      <c r="D26" s="15">
        <v>17445</v>
      </c>
      <c r="E26" s="15">
        <v>17445</v>
      </c>
      <c r="F26" s="15">
        <v>0</v>
      </c>
      <c r="G26" s="15">
        <v>13980</v>
      </c>
    </row>
    <row r="27" spans="1:8" s="3" customFormat="1" ht="24" customHeight="1" x14ac:dyDescent="0.3">
      <c r="A27" s="5" t="s">
        <v>146</v>
      </c>
      <c r="B27" s="5" t="s">
        <v>101</v>
      </c>
      <c r="C27" s="5" t="s">
        <v>102</v>
      </c>
      <c r="D27" s="15">
        <v>20115</v>
      </c>
      <c r="E27" s="15">
        <v>16092</v>
      </c>
      <c r="F27" s="15">
        <v>0</v>
      </c>
      <c r="G27" s="15">
        <v>16092</v>
      </c>
    </row>
    <row r="28" spans="1:8" s="3" customFormat="1" ht="24" customHeight="1" x14ac:dyDescent="0.3">
      <c r="A28" s="5" t="s">
        <v>146</v>
      </c>
      <c r="B28" s="5" t="s">
        <v>171</v>
      </c>
      <c r="C28" s="5" t="s">
        <v>172</v>
      </c>
      <c r="D28" s="15">
        <v>3090</v>
      </c>
      <c r="E28" s="15">
        <v>2472</v>
      </c>
      <c r="F28" s="15">
        <v>0</v>
      </c>
      <c r="G28" s="15">
        <v>2472</v>
      </c>
    </row>
    <row r="29" spans="1:8" s="3" customFormat="1" ht="24" customHeight="1" x14ac:dyDescent="0.3">
      <c r="A29" s="5" t="s">
        <v>146</v>
      </c>
      <c r="B29" s="5" t="s">
        <v>127</v>
      </c>
      <c r="C29" s="5" t="s">
        <v>128</v>
      </c>
      <c r="D29" s="15">
        <v>26145</v>
      </c>
      <c r="E29" s="15">
        <v>20916</v>
      </c>
      <c r="F29" s="15">
        <v>0</v>
      </c>
      <c r="G29" s="15">
        <v>20916</v>
      </c>
    </row>
    <row r="30" spans="1:8" s="3" customFormat="1" ht="24" customHeight="1" x14ac:dyDescent="0.3">
      <c r="A30" s="5" t="s">
        <v>146</v>
      </c>
      <c r="B30" s="5" t="s">
        <v>78</v>
      </c>
      <c r="C30" s="5" t="s">
        <v>79</v>
      </c>
      <c r="D30" s="15">
        <v>6725</v>
      </c>
      <c r="E30" s="15">
        <v>5380</v>
      </c>
      <c r="F30" s="15">
        <v>0</v>
      </c>
      <c r="G30" s="15">
        <v>5380</v>
      </c>
    </row>
    <row r="31" spans="1:8" s="3" customFormat="1" ht="24" customHeight="1" x14ac:dyDescent="0.3">
      <c r="A31" s="5" t="s">
        <v>146</v>
      </c>
      <c r="B31" s="5" t="s">
        <v>11</v>
      </c>
      <c r="C31" s="5" t="s">
        <v>9</v>
      </c>
      <c r="D31" s="15">
        <v>15080</v>
      </c>
      <c r="E31" s="15">
        <v>12064</v>
      </c>
      <c r="F31" s="15">
        <v>0</v>
      </c>
      <c r="G31" s="15">
        <v>12064</v>
      </c>
    </row>
    <row r="32" spans="1:8" s="3" customFormat="1" ht="24" customHeight="1" x14ac:dyDescent="0.3">
      <c r="A32" s="29" t="s">
        <v>146</v>
      </c>
      <c r="B32" s="29"/>
      <c r="C32" s="29"/>
      <c r="D32" s="18">
        <v>732016</v>
      </c>
      <c r="E32" s="18">
        <v>655132</v>
      </c>
      <c r="F32" s="18">
        <v>0</v>
      </c>
      <c r="G32" s="18">
        <v>585637</v>
      </c>
      <c r="H32" s="25"/>
    </row>
    <row r="33" spans="1:7" ht="30" customHeight="1" x14ac:dyDescent="0.3">
      <c r="A33" s="44" t="s">
        <v>15</v>
      </c>
      <c r="B33" s="45"/>
      <c r="C33" s="46"/>
      <c r="D33" s="6">
        <v>732016</v>
      </c>
      <c r="E33" s="7">
        <v>655132</v>
      </c>
      <c r="F33" s="8">
        <v>585637</v>
      </c>
      <c r="G33" s="9">
        <v>3138484</v>
      </c>
    </row>
    <row r="38" spans="1:7" x14ac:dyDescent="0.3">
      <c r="A38" s="47" t="s">
        <v>18</v>
      </c>
      <c r="B38" s="47"/>
    </row>
    <row r="39" spans="1:7" ht="18" x14ac:dyDescent="0.35">
      <c r="A39" s="33"/>
      <c r="B39" s="33"/>
      <c r="C39" s="33"/>
      <c r="D39" s="14"/>
      <c r="E39" s="34"/>
      <c r="F39" s="34"/>
    </row>
    <row r="43" spans="1:7" s="4" customFormat="1" ht="15.6" x14ac:dyDescent="0.3">
      <c r="A43" s="35" t="s">
        <v>4</v>
      </c>
      <c r="B43" s="35"/>
      <c r="C43" s="35"/>
      <c r="D43" s="35"/>
      <c r="E43" s="35"/>
      <c r="F43" s="35"/>
      <c r="G43" s="35"/>
    </row>
  </sheetData>
  <mergeCells count="10">
    <mergeCell ref="A43:G43"/>
    <mergeCell ref="A32:C32"/>
    <mergeCell ref="A33:C33"/>
    <mergeCell ref="A38:B38"/>
    <mergeCell ref="A39:C39"/>
    <mergeCell ref="A2:G3"/>
    <mergeCell ref="A7:B7"/>
    <mergeCell ref="C7:G7"/>
    <mergeCell ref="A8:G8"/>
    <mergeCell ref="E39:F39"/>
  </mergeCells>
  <conditionalFormatting sqref="C22:C31 C10:C20">
    <cfRule type="duplicateValues" dxfId="0" priority="10"/>
  </conditionalFormatting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8"/>
  <sheetViews>
    <sheetView tabSelected="1" topLeftCell="A23" zoomScaleNormal="100" workbookViewId="0">
      <selection activeCell="F39" sqref="F39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16" bestFit="1" customWidth="1"/>
    <col min="4" max="4" width="22.44140625" style="11" customWidth="1"/>
    <col min="5" max="5" width="21.5546875" style="11" customWidth="1"/>
    <col min="6" max="6" width="17.5546875" style="11" bestFit="1" customWidth="1"/>
    <col min="7" max="7" width="16.77734375" style="12" customWidth="1"/>
  </cols>
  <sheetData>
    <row r="2" spans="1:7" ht="14.4" customHeight="1" x14ac:dyDescent="0.3">
      <c r="A2" s="36" t="s">
        <v>1</v>
      </c>
      <c r="B2" s="36"/>
      <c r="C2" s="36"/>
      <c r="D2" s="36"/>
      <c r="E2" s="36"/>
      <c r="F2" s="36"/>
      <c r="G2" s="36"/>
    </row>
    <row r="3" spans="1:7" ht="14.4" customHeight="1" x14ac:dyDescent="0.3">
      <c r="A3" s="36"/>
      <c r="B3" s="36"/>
      <c r="C3" s="36"/>
      <c r="D3" s="36"/>
      <c r="E3" s="36"/>
      <c r="F3" s="36"/>
      <c r="G3" s="36"/>
    </row>
    <row r="6" spans="1:7" ht="15" thickBot="1" x14ac:dyDescent="0.35"/>
    <row r="7" spans="1:7" s="2" customFormat="1" ht="24" customHeight="1" x14ac:dyDescent="0.3">
      <c r="A7" s="37" t="s">
        <v>14</v>
      </c>
      <c r="B7" s="38"/>
      <c r="C7" s="39" t="s">
        <v>15</v>
      </c>
      <c r="D7" s="39"/>
      <c r="E7" s="39"/>
      <c r="F7" s="39"/>
      <c r="G7" s="40"/>
    </row>
    <row r="8" spans="1:7" ht="24" customHeight="1" x14ac:dyDescent="0.3">
      <c r="A8" s="41" t="s">
        <v>93</v>
      </c>
      <c r="B8" s="42"/>
      <c r="C8" s="42"/>
      <c r="D8" s="42"/>
      <c r="E8" s="42"/>
      <c r="F8" s="42"/>
      <c r="G8" s="43"/>
    </row>
    <row r="9" spans="1:7" ht="25.8" customHeight="1" x14ac:dyDescent="0.3">
      <c r="A9" s="19" t="s">
        <v>16</v>
      </c>
      <c r="B9" s="19" t="s">
        <v>2</v>
      </c>
      <c r="C9" s="17" t="s">
        <v>3</v>
      </c>
      <c r="D9" s="13" t="s">
        <v>0</v>
      </c>
      <c r="E9" s="13" t="s">
        <v>7</v>
      </c>
      <c r="F9" s="13" t="s">
        <v>5</v>
      </c>
      <c r="G9" s="13" t="s">
        <v>6</v>
      </c>
    </row>
    <row r="10" spans="1:7" s="3" customFormat="1" ht="24" customHeight="1" x14ac:dyDescent="0.3">
      <c r="A10" s="5" t="s">
        <v>94</v>
      </c>
      <c r="B10" s="5" t="s">
        <v>95</v>
      </c>
      <c r="C10" s="5" t="s">
        <v>96</v>
      </c>
      <c r="D10" s="15">
        <v>59800</v>
      </c>
      <c r="E10" s="15">
        <v>59800</v>
      </c>
      <c r="F10" s="15">
        <v>0</v>
      </c>
      <c r="G10" s="15">
        <v>47840</v>
      </c>
    </row>
    <row r="11" spans="1:7" s="3" customFormat="1" ht="24" customHeight="1" x14ac:dyDescent="0.3">
      <c r="A11" s="5" t="s">
        <v>94</v>
      </c>
      <c r="B11" s="5" t="s">
        <v>31</v>
      </c>
      <c r="C11" s="5" t="s">
        <v>32</v>
      </c>
      <c r="D11" s="15">
        <v>81400</v>
      </c>
      <c r="E11" s="15">
        <v>81400</v>
      </c>
      <c r="F11" s="15">
        <v>0</v>
      </c>
      <c r="G11" s="15">
        <v>65120</v>
      </c>
    </row>
    <row r="12" spans="1:7" s="3" customFormat="1" ht="24" customHeight="1" x14ac:dyDescent="0.3">
      <c r="A12" s="5" t="s">
        <v>94</v>
      </c>
      <c r="B12" s="5" t="s">
        <v>97</v>
      </c>
      <c r="C12" s="5" t="s">
        <v>98</v>
      </c>
      <c r="D12" s="15">
        <v>14000</v>
      </c>
      <c r="E12" s="15">
        <v>14000</v>
      </c>
      <c r="F12" s="15">
        <v>0</v>
      </c>
      <c r="G12" s="15">
        <v>11200</v>
      </c>
    </row>
    <row r="13" spans="1:7" s="3" customFormat="1" ht="24" customHeight="1" x14ac:dyDescent="0.3">
      <c r="A13" s="5" t="s">
        <v>94</v>
      </c>
      <c r="B13" s="5" t="s">
        <v>99</v>
      </c>
      <c r="C13" s="5" t="s">
        <v>100</v>
      </c>
      <c r="D13" s="15">
        <v>31105</v>
      </c>
      <c r="E13" s="15">
        <v>31105</v>
      </c>
      <c r="F13" s="15">
        <v>0</v>
      </c>
      <c r="G13" s="15">
        <v>24884</v>
      </c>
    </row>
    <row r="14" spans="1:7" s="3" customFormat="1" ht="24" customHeight="1" x14ac:dyDescent="0.3">
      <c r="A14" s="5" t="s">
        <v>94</v>
      </c>
      <c r="B14" s="5" t="s">
        <v>101</v>
      </c>
      <c r="C14" s="5" t="s">
        <v>102</v>
      </c>
      <c r="D14" s="15">
        <v>15625</v>
      </c>
      <c r="E14" s="15">
        <v>12500</v>
      </c>
      <c r="F14" s="15">
        <v>0</v>
      </c>
      <c r="G14" s="15">
        <v>12500</v>
      </c>
    </row>
    <row r="15" spans="1:7" s="3" customFormat="1" ht="24" customHeight="1" x14ac:dyDescent="0.3">
      <c r="A15" s="29" t="s">
        <v>94</v>
      </c>
      <c r="B15" s="29"/>
      <c r="C15" s="29"/>
      <c r="D15" s="18">
        <v>201930</v>
      </c>
      <c r="E15" s="18">
        <v>198805</v>
      </c>
      <c r="F15" s="18">
        <v>0</v>
      </c>
      <c r="G15" s="18">
        <v>161544</v>
      </c>
    </row>
    <row r="16" spans="1:7" s="3" customFormat="1" ht="24" customHeight="1" x14ac:dyDescent="0.3">
      <c r="A16" s="5" t="s">
        <v>33</v>
      </c>
      <c r="B16" s="5" t="s">
        <v>54</v>
      </c>
      <c r="C16" s="5" t="s">
        <v>55</v>
      </c>
      <c r="D16" s="15">
        <v>29900</v>
      </c>
      <c r="E16" s="15">
        <v>23920</v>
      </c>
      <c r="F16" s="15">
        <v>0</v>
      </c>
      <c r="G16" s="15">
        <v>23920</v>
      </c>
    </row>
    <row r="17" spans="1:7" s="3" customFormat="1" ht="24" customHeight="1" x14ac:dyDescent="0.3">
      <c r="A17" s="5" t="s">
        <v>33</v>
      </c>
      <c r="B17" s="5" t="s">
        <v>52</v>
      </c>
      <c r="C17" s="5" t="s">
        <v>53</v>
      </c>
      <c r="D17" s="15">
        <v>7400</v>
      </c>
      <c r="E17" s="15">
        <v>7400</v>
      </c>
      <c r="F17" s="15">
        <v>0</v>
      </c>
      <c r="G17" s="15">
        <v>7400</v>
      </c>
    </row>
    <row r="18" spans="1:7" s="3" customFormat="1" ht="24" customHeight="1" x14ac:dyDescent="0.3">
      <c r="A18" s="29" t="s">
        <v>33</v>
      </c>
      <c r="B18" s="29"/>
      <c r="C18" s="29"/>
      <c r="D18" s="18">
        <v>37300</v>
      </c>
      <c r="E18" s="18">
        <v>31320</v>
      </c>
      <c r="F18" s="18">
        <v>0</v>
      </c>
      <c r="G18" s="18">
        <v>31320</v>
      </c>
    </row>
    <row r="19" spans="1:7" s="3" customFormat="1" ht="24" customHeight="1" x14ac:dyDescent="0.3">
      <c r="A19" s="5" t="s">
        <v>29</v>
      </c>
      <c r="B19" s="5" t="s">
        <v>36</v>
      </c>
      <c r="C19" s="5" t="s">
        <v>37</v>
      </c>
      <c r="D19" s="15">
        <v>32000</v>
      </c>
      <c r="E19" s="15">
        <v>25600</v>
      </c>
      <c r="F19" s="15">
        <v>0</v>
      </c>
      <c r="G19" s="15">
        <v>25600</v>
      </c>
    </row>
    <row r="20" spans="1:7" s="3" customFormat="1" ht="24" customHeight="1" x14ac:dyDescent="0.3">
      <c r="A20" s="5" t="s">
        <v>29</v>
      </c>
      <c r="B20" s="5" t="s">
        <v>12</v>
      </c>
      <c r="C20" s="5" t="s">
        <v>13</v>
      </c>
      <c r="D20" s="15">
        <v>68900</v>
      </c>
      <c r="E20" s="15">
        <v>68900</v>
      </c>
      <c r="F20" s="15">
        <v>0</v>
      </c>
      <c r="G20" s="15">
        <v>55120</v>
      </c>
    </row>
    <row r="21" spans="1:7" s="3" customFormat="1" ht="24" customHeight="1" x14ac:dyDescent="0.3">
      <c r="A21" s="20" t="s">
        <v>29</v>
      </c>
      <c r="B21" s="20" t="s">
        <v>133</v>
      </c>
      <c r="C21" s="20" t="s">
        <v>134</v>
      </c>
      <c r="D21" s="21">
        <v>80540</v>
      </c>
      <c r="E21" s="21">
        <v>80540</v>
      </c>
      <c r="F21" s="21">
        <v>0</v>
      </c>
      <c r="G21" s="21">
        <v>64432</v>
      </c>
    </row>
    <row r="22" spans="1:7" s="3" customFormat="1" ht="24" customHeight="1" x14ac:dyDescent="0.3">
      <c r="A22" s="5" t="s">
        <v>29</v>
      </c>
      <c r="B22" s="5" t="s">
        <v>80</v>
      </c>
      <c r="C22" s="5" t="s">
        <v>81</v>
      </c>
      <c r="D22" s="15">
        <v>12000</v>
      </c>
      <c r="E22" s="15">
        <v>9600</v>
      </c>
      <c r="F22" s="15">
        <v>0</v>
      </c>
      <c r="G22" s="15">
        <v>9600</v>
      </c>
    </row>
    <row r="23" spans="1:7" s="3" customFormat="1" ht="24" customHeight="1" x14ac:dyDescent="0.3">
      <c r="A23" s="5" t="s">
        <v>29</v>
      </c>
      <c r="B23" s="5" t="s">
        <v>111</v>
      </c>
      <c r="C23" s="5" t="s">
        <v>112</v>
      </c>
      <c r="D23" s="15">
        <v>110000</v>
      </c>
      <c r="E23" s="15">
        <v>88000</v>
      </c>
      <c r="F23" s="15">
        <v>0</v>
      </c>
      <c r="G23" s="15">
        <v>88000</v>
      </c>
    </row>
    <row r="24" spans="1:7" s="3" customFormat="1" ht="24" customHeight="1" x14ac:dyDescent="0.3">
      <c r="A24" s="5" t="s">
        <v>29</v>
      </c>
      <c r="B24" s="5" t="s">
        <v>135</v>
      </c>
      <c r="C24" s="5" t="s">
        <v>136</v>
      </c>
      <c r="D24" s="15">
        <v>60000</v>
      </c>
      <c r="E24" s="15">
        <v>48000</v>
      </c>
      <c r="F24" s="15">
        <v>0</v>
      </c>
      <c r="G24" s="15">
        <v>34400</v>
      </c>
    </row>
    <row r="25" spans="1:7" s="3" customFormat="1" ht="24" customHeight="1" x14ac:dyDescent="0.3">
      <c r="A25" s="5" t="s">
        <v>29</v>
      </c>
      <c r="B25" s="5" t="s">
        <v>82</v>
      </c>
      <c r="C25" s="5" t="s">
        <v>83</v>
      </c>
      <c r="D25" s="15">
        <v>3365</v>
      </c>
      <c r="E25" s="15">
        <v>2692</v>
      </c>
      <c r="F25" s="15">
        <v>0</v>
      </c>
      <c r="G25" s="15">
        <v>2692</v>
      </c>
    </row>
    <row r="26" spans="1:7" s="3" customFormat="1" ht="24" customHeight="1" x14ac:dyDescent="0.3">
      <c r="A26" s="5" t="s">
        <v>29</v>
      </c>
      <c r="B26" s="5" t="s">
        <v>42</v>
      </c>
      <c r="C26" s="5" t="s">
        <v>43</v>
      </c>
      <c r="D26" s="15">
        <v>36260</v>
      </c>
      <c r="E26" s="15">
        <v>29008</v>
      </c>
      <c r="F26" s="15">
        <v>0</v>
      </c>
      <c r="G26" s="15">
        <v>29008</v>
      </c>
    </row>
    <row r="27" spans="1:7" s="3" customFormat="1" ht="24" customHeight="1" x14ac:dyDescent="0.3">
      <c r="A27" s="5" t="s">
        <v>29</v>
      </c>
      <c r="B27" s="5" t="s">
        <v>40</v>
      </c>
      <c r="C27" s="5" t="s">
        <v>41</v>
      </c>
      <c r="D27" s="15">
        <v>2940</v>
      </c>
      <c r="E27" s="15">
        <v>2352</v>
      </c>
      <c r="F27" s="15">
        <v>0</v>
      </c>
      <c r="G27" s="15">
        <v>2352</v>
      </c>
    </row>
    <row r="28" spans="1:7" s="3" customFormat="1" ht="24" customHeight="1" x14ac:dyDescent="0.3">
      <c r="A28" s="5" t="s">
        <v>29</v>
      </c>
      <c r="B28" s="5" t="s">
        <v>127</v>
      </c>
      <c r="C28" s="5" t="s">
        <v>128</v>
      </c>
      <c r="D28" s="15">
        <v>6515</v>
      </c>
      <c r="E28" s="15">
        <v>5212</v>
      </c>
      <c r="F28" s="15">
        <v>0</v>
      </c>
      <c r="G28" s="15">
        <v>5212</v>
      </c>
    </row>
    <row r="29" spans="1:7" s="3" customFormat="1" ht="24" customHeight="1" x14ac:dyDescent="0.3">
      <c r="A29" s="5" t="s">
        <v>29</v>
      </c>
      <c r="B29" s="5" t="s">
        <v>137</v>
      </c>
      <c r="C29" s="5" t="s">
        <v>138</v>
      </c>
      <c r="D29" s="15">
        <v>9450</v>
      </c>
      <c r="E29" s="15">
        <v>7560</v>
      </c>
      <c r="F29" s="15">
        <v>0</v>
      </c>
      <c r="G29" s="15">
        <v>7560</v>
      </c>
    </row>
    <row r="30" spans="1:7" s="3" customFormat="1" ht="24" customHeight="1" x14ac:dyDescent="0.3">
      <c r="A30" s="5" t="s">
        <v>29</v>
      </c>
      <c r="B30" s="5" t="s">
        <v>11</v>
      </c>
      <c r="C30" s="5" t="s">
        <v>9</v>
      </c>
      <c r="D30" s="15">
        <v>33310</v>
      </c>
      <c r="E30" s="15">
        <v>26648</v>
      </c>
      <c r="F30" s="15">
        <v>0</v>
      </c>
      <c r="G30" s="15">
        <v>24060</v>
      </c>
    </row>
    <row r="31" spans="1:7" s="3" customFormat="1" ht="24" customHeight="1" x14ac:dyDescent="0.3">
      <c r="A31" s="5"/>
      <c r="B31" s="5"/>
      <c r="C31" s="22" t="s">
        <v>29</v>
      </c>
      <c r="D31" s="18">
        <v>455280</v>
      </c>
      <c r="E31" s="18">
        <v>394112</v>
      </c>
      <c r="F31" s="18">
        <v>0</v>
      </c>
      <c r="G31" s="18">
        <v>348036</v>
      </c>
    </row>
    <row r="32" spans="1:7" s="3" customFormat="1" ht="24" customHeight="1" x14ac:dyDescent="0.3">
      <c r="A32" s="5" t="s">
        <v>44</v>
      </c>
      <c r="B32" s="5" t="s">
        <v>47</v>
      </c>
      <c r="C32" s="5" t="s">
        <v>48</v>
      </c>
      <c r="D32" s="15">
        <v>48750</v>
      </c>
      <c r="E32" s="15">
        <v>39000</v>
      </c>
      <c r="F32" s="15">
        <v>0</v>
      </c>
      <c r="G32" s="15">
        <v>39000</v>
      </c>
    </row>
    <row r="33" spans="1:7" s="3" customFormat="1" ht="24" customHeight="1" x14ac:dyDescent="0.3">
      <c r="A33" s="5" t="s">
        <v>44</v>
      </c>
      <c r="B33" s="5" t="s">
        <v>38</v>
      </c>
      <c r="C33" s="5" t="s">
        <v>39</v>
      </c>
      <c r="D33" s="15">
        <v>48068</v>
      </c>
      <c r="E33" s="15">
        <v>48068</v>
      </c>
      <c r="F33" s="15">
        <v>0</v>
      </c>
      <c r="G33" s="15">
        <v>36696</v>
      </c>
    </row>
    <row r="34" spans="1:7" s="3" customFormat="1" ht="24" customHeight="1" x14ac:dyDescent="0.3">
      <c r="A34" s="5" t="s">
        <v>44</v>
      </c>
      <c r="B34" s="5" t="s">
        <v>89</v>
      </c>
      <c r="C34" s="5" t="s">
        <v>90</v>
      </c>
      <c r="D34" s="15">
        <v>23220</v>
      </c>
      <c r="E34" s="15">
        <v>18576</v>
      </c>
      <c r="F34" s="15">
        <v>0</v>
      </c>
      <c r="G34" s="15">
        <v>18576</v>
      </c>
    </row>
    <row r="35" spans="1:7" s="3" customFormat="1" ht="24" customHeight="1" x14ac:dyDescent="0.3">
      <c r="A35" s="5" t="s">
        <v>44</v>
      </c>
      <c r="B35" s="5" t="s">
        <v>91</v>
      </c>
      <c r="C35" s="5" t="s">
        <v>92</v>
      </c>
      <c r="D35" s="15">
        <v>13635</v>
      </c>
      <c r="E35" s="15">
        <v>10908</v>
      </c>
      <c r="F35" s="15">
        <v>0</v>
      </c>
      <c r="G35" s="15">
        <v>10908</v>
      </c>
    </row>
    <row r="36" spans="1:7" s="3" customFormat="1" ht="24" customHeight="1" x14ac:dyDescent="0.3">
      <c r="A36" s="5" t="s">
        <v>44</v>
      </c>
      <c r="B36" s="5" t="s">
        <v>49</v>
      </c>
      <c r="C36" s="5" t="s">
        <v>50</v>
      </c>
      <c r="D36" s="15">
        <v>69816</v>
      </c>
      <c r="E36" s="15">
        <v>55853</v>
      </c>
      <c r="F36" s="15">
        <v>0</v>
      </c>
      <c r="G36" s="15">
        <v>55853</v>
      </c>
    </row>
    <row r="37" spans="1:7" s="3" customFormat="1" ht="24" customHeight="1" x14ac:dyDescent="0.3">
      <c r="A37" s="29" t="s">
        <v>44</v>
      </c>
      <c r="B37" s="29"/>
      <c r="C37" s="29"/>
      <c r="D37" s="18">
        <v>203489</v>
      </c>
      <c r="E37" s="18">
        <v>172405</v>
      </c>
      <c r="F37" s="18">
        <v>0</v>
      </c>
      <c r="G37" s="18">
        <v>161033</v>
      </c>
    </row>
    <row r="38" spans="1:7" ht="30" customHeight="1" x14ac:dyDescent="0.3">
      <c r="A38" s="44" t="s">
        <v>15</v>
      </c>
      <c r="B38" s="45"/>
      <c r="C38" s="46"/>
      <c r="D38" s="6">
        <f>D37+D31+D18+D15</f>
        <v>897999</v>
      </c>
      <c r="E38" s="6">
        <f>E37+E31+E18+E15</f>
        <v>796642</v>
      </c>
      <c r="F38" s="6">
        <f>G37+G31+G18+G15</f>
        <v>701933</v>
      </c>
      <c r="G38" s="9">
        <v>3138484</v>
      </c>
    </row>
    <row r="43" spans="1:7" x14ac:dyDescent="0.3">
      <c r="A43" s="47" t="s">
        <v>18</v>
      </c>
      <c r="B43" s="47"/>
    </row>
    <row r="44" spans="1:7" ht="18" x14ac:dyDescent="0.35">
      <c r="A44" s="33"/>
      <c r="B44" s="33"/>
      <c r="C44" s="33"/>
      <c r="D44" s="14"/>
      <c r="E44" s="34"/>
      <c r="F44" s="34"/>
    </row>
    <row r="48" spans="1:7" s="4" customFormat="1" ht="15.6" x14ac:dyDescent="0.3">
      <c r="A48" s="35" t="s">
        <v>4</v>
      </c>
      <c r="B48" s="35"/>
      <c r="C48" s="35"/>
      <c r="D48" s="35"/>
      <c r="E48" s="35"/>
      <c r="F48" s="35"/>
      <c r="G48" s="35"/>
    </row>
  </sheetData>
  <mergeCells count="12">
    <mergeCell ref="E44:F44"/>
    <mergeCell ref="A48:G48"/>
    <mergeCell ref="A37:C37"/>
    <mergeCell ref="A38:C38"/>
    <mergeCell ref="A43:B43"/>
    <mergeCell ref="A44:C44"/>
    <mergeCell ref="A2:G3"/>
    <mergeCell ref="A7:B7"/>
    <mergeCell ref="C7:G7"/>
    <mergeCell ref="A8:G8"/>
    <mergeCell ref="A15:C15"/>
    <mergeCell ref="A18:C18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76D1C6-AF9F-4BBC-A78F-FFDD1A6718E4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380c0dd5-e81b-4c73-bf79-76d95df6463f"/>
    <ds:schemaRef ds:uri="http://purl.org/dc/terms/"/>
    <ds:schemaRef ds:uri="http://www.w3.org/XML/1998/namespace"/>
    <ds:schemaRef ds:uri="http://schemas.microsoft.com/office/2006/metadata/properties"/>
    <ds:schemaRef ds:uri="3c52d486-434b-42e7-a76d-9dcae1547f3c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VS</vt:lpstr>
      <vt:lpstr>ARTUS INTERIM</vt:lpstr>
      <vt:lpstr>UNISKIP </vt:lpstr>
      <vt:lpstr>EXPERTIS</vt:lpstr>
      <vt:lpstr>'ARTUS INTERIM'!Impression_des_titres</vt:lpstr>
      <vt:lpstr>EXPERTIS!Impression_des_titres</vt:lpstr>
      <vt:lpstr>'UNISKIP '!Impression_des_titres</vt:lpstr>
      <vt:lpstr>VS!Impression_des_titres</vt:lpstr>
      <vt:lpstr>'ARTUS INTERIM'!Zone_d_impression</vt:lpstr>
      <vt:lpstr>EXPERTIS!Zone_d_impression</vt:lpstr>
      <vt:lpstr>'UNISKIP '!Zone_d_impression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2022-07-12T15:56:02Z</cp:lastPrinted>
  <dcterms:created xsi:type="dcterms:W3CDTF">2021-09-28T13:08:41Z</dcterms:created>
  <dcterms:modified xsi:type="dcterms:W3CDTF">2022-07-12T15:56:20Z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